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90" windowWidth="21435" windowHeight="88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Sheet1!$A$3:$Q$64</definedName>
    <definedName name="_xlnm.Print_Area" localSheetId="0">Sheet1!$A$1:$L$64</definedName>
    <definedName name="_xlnm.Print_Titles" localSheetId="0">Sheet1!$1:$3</definedName>
  </definedNames>
  <calcPr calcId="125725"/>
</workbook>
</file>

<file path=xl/calcChain.xml><?xml version="1.0" encoding="utf-8"?>
<calcChain xmlns="http://schemas.openxmlformats.org/spreadsheetml/2006/main">
  <c r="J23" i="1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</calcChain>
</file>

<file path=xl/sharedStrings.xml><?xml version="1.0" encoding="utf-8"?>
<sst xmlns="http://schemas.openxmlformats.org/spreadsheetml/2006/main" count="252" uniqueCount="142">
  <si>
    <r>
      <rPr>
        <b/>
        <sz val="11"/>
        <rFont val="宋体"/>
        <family val="3"/>
        <charset val="134"/>
      </rPr>
      <t>序号</t>
    </r>
  </si>
  <si>
    <r>
      <rPr>
        <b/>
        <sz val="11"/>
        <rFont val="宋体"/>
        <family val="3"/>
        <charset val="134"/>
      </rPr>
      <t>准考证号</t>
    </r>
  </si>
  <si>
    <r>
      <rPr>
        <b/>
        <sz val="11"/>
        <rFont val="宋体"/>
        <family val="3"/>
        <charset val="134"/>
      </rPr>
      <t>考生</t>
    </r>
    <r>
      <rPr>
        <b/>
        <sz val="11"/>
        <rFont val="Times New Roman"/>
        <family val="1"/>
      </rPr>
      <t xml:space="preserve">            </t>
    </r>
    <r>
      <rPr>
        <b/>
        <sz val="11"/>
        <rFont val="宋体"/>
        <family val="3"/>
        <charset val="134"/>
      </rPr>
      <t>姓名</t>
    </r>
  </si>
  <si>
    <t>岗位        代码</t>
  </si>
  <si>
    <r>
      <rPr>
        <b/>
        <sz val="11"/>
        <rFont val="宋体"/>
        <family val="3"/>
        <charset val="134"/>
      </rPr>
      <t>岗位名称</t>
    </r>
  </si>
  <si>
    <r>
      <rPr>
        <b/>
        <sz val="11"/>
        <rFont val="宋体"/>
        <family val="3"/>
        <charset val="134"/>
      </rPr>
      <t>笔试</t>
    </r>
    <r>
      <rPr>
        <b/>
        <sz val="11"/>
        <rFont val="Times New Roman"/>
        <family val="1"/>
      </rPr>
      <t xml:space="preserve">    </t>
    </r>
    <r>
      <rPr>
        <b/>
        <sz val="11"/>
        <rFont val="宋体"/>
        <family val="3"/>
        <charset val="134"/>
      </rPr>
      <t>成绩</t>
    </r>
  </si>
  <si>
    <r>
      <rPr>
        <b/>
        <sz val="11"/>
        <rFont val="宋体"/>
        <family val="3"/>
        <charset val="134"/>
      </rPr>
      <t>面试</t>
    </r>
    <r>
      <rPr>
        <b/>
        <sz val="11"/>
        <rFont val="Times New Roman"/>
        <family val="1"/>
      </rPr>
      <t xml:space="preserve">       </t>
    </r>
    <r>
      <rPr>
        <b/>
        <sz val="11"/>
        <rFont val="宋体"/>
        <family val="3"/>
        <charset val="134"/>
      </rPr>
      <t>成绩</t>
    </r>
  </si>
  <si>
    <r>
      <rPr>
        <b/>
        <sz val="11"/>
        <rFont val="宋体"/>
        <family val="3"/>
        <charset val="134"/>
      </rPr>
      <t>总成绩</t>
    </r>
  </si>
  <si>
    <r>
      <rPr>
        <b/>
        <sz val="11"/>
        <rFont val="宋体"/>
        <family val="3"/>
        <charset val="134"/>
      </rPr>
      <t>排名</t>
    </r>
  </si>
  <si>
    <r>
      <rPr>
        <b/>
        <sz val="11"/>
        <rFont val="宋体"/>
        <family val="3"/>
        <charset val="134"/>
      </rPr>
      <t>备注</t>
    </r>
  </si>
  <si>
    <t>拟聘用单位</t>
    <phoneticPr fontId="3" type="noConversion"/>
  </si>
  <si>
    <r>
      <rPr>
        <b/>
        <sz val="11"/>
        <rFont val="宋体"/>
        <family val="3"/>
        <charset val="134"/>
      </rPr>
      <t>现工作或学习单位</t>
    </r>
  </si>
  <si>
    <t>2019年下半年江苏省启东市医疗卫生单位公开招聘拟聘用工作人员名单</t>
    <phoneticPr fontId="3" type="noConversion"/>
  </si>
  <si>
    <t>内蒙古巴彦淖尔市医院</t>
    <phoneticPr fontId="2" type="noConversion"/>
  </si>
  <si>
    <t>上海市杨浦区市东医院</t>
    <phoneticPr fontId="2" type="noConversion"/>
  </si>
  <si>
    <t>海门市人民医院</t>
    <phoneticPr fontId="2" type="noConversion"/>
  </si>
  <si>
    <t>刘洲</t>
  </si>
  <si>
    <t>青海大学</t>
  </si>
  <si>
    <t>启东市人民医院</t>
  </si>
  <si>
    <t>朱天悦</t>
  </si>
  <si>
    <t>南京医科大学</t>
  </si>
  <si>
    <t>曹茂盛</t>
  </si>
  <si>
    <t>南通大学</t>
  </si>
  <si>
    <t>刘倩倩</t>
  </si>
  <si>
    <t>山西医科大学</t>
  </si>
  <si>
    <t>李莹莹</t>
  </si>
  <si>
    <t>刘瑀</t>
  </si>
  <si>
    <t>潘栋梁</t>
  </si>
  <si>
    <t>陆天琳</t>
  </si>
  <si>
    <t>同济大学</t>
  </si>
  <si>
    <t>王高强</t>
  </si>
  <si>
    <t>戴玲颖</t>
  </si>
  <si>
    <t>黄琳</t>
  </si>
  <si>
    <t>南京中医药大学</t>
  </si>
  <si>
    <t>苏航</t>
  </si>
  <si>
    <t>黑龙江中医药大学</t>
  </si>
  <si>
    <t>陈珊珊</t>
  </si>
  <si>
    <t>周垚</t>
  </si>
  <si>
    <t>毛士键</t>
  </si>
  <si>
    <t>启东市中医院</t>
  </si>
  <si>
    <t>陈天宇</t>
  </si>
  <si>
    <t>广西中医药大学</t>
  </si>
  <si>
    <t>施京君</t>
  </si>
  <si>
    <t>巢嘉婧</t>
  </si>
  <si>
    <t>启东市妇幼保健院</t>
  </si>
  <si>
    <t>王彦婷</t>
  </si>
  <si>
    <t>南通大学杏林学院</t>
  </si>
  <si>
    <t>张有为</t>
  </si>
  <si>
    <t>蚌埠医学院</t>
  </si>
  <si>
    <t>黄博文</t>
  </si>
  <si>
    <t>顾静</t>
  </si>
  <si>
    <t>樊佳瑜</t>
  </si>
  <si>
    <t>朱家俊</t>
  </si>
  <si>
    <t>陶钇池</t>
  </si>
  <si>
    <t>季乐淋</t>
  </si>
  <si>
    <t>张佳陶</t>
  </si>
  <si>
    <t>徐州医科大学</t>
  </si>
  <si>
    <t>周佳玲</t>
  </si>
  <si>
    <t>沈利金</t>
  </si>
  <si>
    <t>启东市第三人民医院2人
启东市第四人民医院1人</t>
    <phoneticPr fontId="3" type="noConversion"/>
  </si>
  <si>
    <t>周丽洁</t>
  </si>
  <si>
    <t>南京中医药大学翰林学院</t>
  </si>
  <si>
    <t>启东市第四人民医院1人                                                               启东市寅阳镇社区卫生服务中心1人                                                                启东市惠萍镇社区卫生服务中心1人</t>
    <phoneticPr fontId="2" type="noConversion"/>
  </si>
  <si>
    <t>朱飞</t>
  </si>
  <si>
    <t>东台市中医院</t>
    <phoneticPr fontId="2" type="noConversion"/>
  </si>
  <si>
    <t>邹琼琼</t>
  </si>
  <si>
    <t>启东市第三人民医院（编外）</t>
    <phoneticPr fontId="2" type="noConversion"/>
  </si>
  <si>
    <t>王敏</t>
  </si>
  <si>
    <t>仪征市大仪中心卫生院</t>
    <phoneticPr fontId="2" type="noConversion"/>
  </si>
  <si>
    <t>启东市第三人民医院1人
启东市第四人民医院1人
启东市汇龙镇社区卫生服务中心1人
启东市寅阳镇社区卫生服务中心1人
启东市北新镇社区卫生服务中心2人</t>
    <phoneticPr fontId="3" type="noConversion"/>
  </si>
  <si>
    <t>沈红池</t>
  </si>
  <si>
    <t>启东市惠萍镇社区卫生服务中心（编外）</t>
    <phoneticPr fontId="2" type="noConversion"/>
  </si>
  <si>
    <t>苏轶博</t>
  </si>
  <si>
    <t>启东市人民医院（编外）</t>
    <phoneticPr fontId="2" type="noConversion"/>
  </si>
  <si>
    <t>徐圣洁</t>
  </si>
  <si>
    <t>启东市第二人民医院（编外）</t>
    <phoneticPr fontId="2" type="noConversion"/>
  </si>
  <si>
    <t>毛丽军</t>
  </si>
  <si>
    <t>启东市吕四港镇社区卫生服务中心（编外）</t>
    <phoneticPr fontId="2" type="noConversion"/>
  </si>
  <si>
    <t>陈艳</t>
  </si>
  <si>
    <t>王诗蓓</t>
  </si>
  <si>
    <t>上海东方肝胆外科医院</t>
    <phoneticPr fontId="2" type="noConversion"/>
  </si>
  <si>
    <t>启东市北新镇社区卫生服务中心</t>
  </si>
  <si>
    <t>茅元园</t>
  </si>
  <si>
    <t>常州市体育医疗科研所</t>
    <phoneticPr fontId="2" type="noConversion"/>
  </si>
  <si>
    <t>启东市第四人民医院</t>
  </si>
  <si>
    <t>陈萧霞</t>
  </si>
  <si>
    <t>启东市人民医院（编外）</t>
    <phoneticPr fontId="2" type="noConversion"/>
  </si>
  <si>
    <t>启东市第四人民医院3人
启东市第七人民医院1人
启东市寅阳镇社区卫生服务中心1人
启东市北新镇社区卫生服务中心1人
启东市东海镇社区卫生服务中心2人
启东市近海镇社区卫生服务中心1人</t>
    <phoneticPr fontId="3" type="noConversion"/>
  </si>
  <si>
    <t>施麟莉</t>
  </si>
  <si>
    <t>启东皓齿口腔门诊有限公司</t>
    <phoneticPr fontId="2" type="noConversion"/>
  </si>
  <si>
    <t>王洁</t>
  </si>
  <si>
    <t>启东市人民医院（编外）</t>
    <phoneticPr fontId="2" type="noConversion"/>
  </si>
  <si>
    <t>沈柳宏</t>
  </si>
  <si>
    <t>启东市人民医院（编外）</t>
    <phoneticPr fontId="2" type="noConversion"/>
  </si>
  <si>
    <t>瞿乐欢</t>
  </si>
  <si>
    <t>南通瑞慈医院</t>
    <phoneticPr fontId="2" type="noConversion"/>
  </si>
  <si>
    <t>王添靖</t>
  </si>
  <si>
    <t>南京晓庄学院</t>
  </si>
  <si>
    <t>黄昱衡</t>
  </si>
  <si>
    <t>江苏大学</t>
  </si>
  <si>
    <t>启东市中医院1人
启东市第二人民医院2人                                     启东市第五人民医院1人                                   启东市第六人民医院1人                  
启东市合作镇社区卫生服务中心1人</t>
    <phoneticPr fontId="3" type="noConversion"/>
  </si>
  <si>
    <t>吴天威</t>
  </si>
  <si>
    <t>扬州大学</t>
  </si>
  <si>
    <t>陆冰婕</t>
  </si>
  <si>
    <t>黄威</t>
  </si>
  <si>
    <t>启东市中医院（编外）</t>
    <phoneticPr fontId="2" type="noConversion"/>
  </si>
  <si>
    <t>王瑾</t>
  </si>
  <si>
    <t>启东市第五人民医院1人                                       启东市第六人民医院2人                                               启东市南阳镇社区卫生服务中心1人</t>
    <phoneticPr fontId="8" type="noConversion"/>
  </si>
  <si>
    <t>胡文轩</t>
  </si>
  <si>
    <t>马浩田</t>
  </si>
  <si>
    <t>龚岂琳</t>
    <phoneticPr fontId="2" type="noConversion"/>
  </si>
  <si>
    <t>启东市中医院（编外）</t>
    <phoneticPr fontId="2" type="noConversion"/>
  </si>
  <si>
    <t>启东市中医院1人
启东市吕四港镇社区卫生服务中心1人</t>
    <phoneticPr fontId="3" type="noConversion"/>
  </si>
  <si>
    <t>赵珺</t>
    <phoneticPr fontId="2" type="noConversion"/>
  </si>
  <si>
    <t>启东市第三人民医院（编外）</t>
    <phoneticPr fontId="2" type="noConversion"/>
  </si>
  <si>
    <t>启东市王鲍镇社区卫生服务中心2人
启东市南阳镇社区卫生服务中心1人
启东市合作镇社区卫生服务中心1人</t>
    <phoneticPr fontId="3" type="noConversion"/>
  </si>
  <si>
    <t>陈波</t>
    <phoneticPr fontId="2" type="noConversion"/>
  </si>
  <si>
    <t>启东市北新镇社区卫生服务中心（编外）</t>
    <phoneticPr fontId="2" type="noConversion"/>
  </si>
  <si>
    <t>张新雪</t>
    <phoneticPr fontId="2" type="noConversion"/>
  </si>
  <si>
    <t>启东市第二人民医院（编外）</t>
    <phoneticPr fontId="2" type="noConversion"/>
  </si>
  <si>
    <t>启东市第五人民医院1人
启东市第六人民医院1人</t>
    <phoneticPr fontId="3" type="noConversion"/>
  </si>
  <si>
    <t>黄佳瑜</t>
    <phoneticPr fontId="2" type="noConversion"/>
  </si>
  <si>
    <t>启东市第七人民医院（编外）</t>
    <phoneticPr fontId="2" type="noConversion"/>
  </si>
  <si>
    <t>启东市第二人民医院1人
启东市第六人民医院1人
启东市合作镇社区卫生服务中心1人</t>
    <phoneticPr fontId="3" type="noConversion"/>
  </si>
  <si>
    <t>刘丽</t>
  </si>
  <si>
    <t>于雪瑶</t>
  </si>
  <si>
    <t>启东市疾病预防控制中心</t>
  </si>
  <si>
    <t>黄丽丽</t>
  </si>
  <si>
    <t>上海市东方医院</t>
    <phoneticPr fontId="2" type="noConversion"/>
  </si>
  <si>
    <t>启东市卫生进修学校</t>
  </si>
  <si>
    <t>二级医师</t>
  </si>
  <si>
    <t>二级药师</t>
  </si>
  <si>
    <t>二级技师</t>
  </si>
  <si>
    <t>二级护师</t>
  </si>
  <si>
    <t>助理工程师</t>
  </si>
  <si>
    <t>第1名放弃</t>
    <phoneticPr fontId="2" type="noConversion"/>
  </si>
  <si>
    <t>研究实习员</t>
  </si>
  <si>
    <t>助理讲师</t>
  </si>
  <si>
    <t>第1名放弃</t>
    <phoneticPr fontId="2" type="noConversion"/>
  </si>
  <si>
    <t xml:space="preserve">启东市第三人民医院6人
启东市汇龙镇社区卫生服务中心2人
启东市第四人民医院2人
启东市第七人民医院2人
启东市惠萍镇社区卫生服务中心2人
启东市东海镇社区卫生服务中心2人
启东市近海镇社区卫生服务中心1人
</t>
    <phoneticPr fontId="3" type="noConversion"/>
  </si>
  <si>
    <t>启东市第三人民医院1人
启东市东海镇社区卫生服务中心1人</t>
    <phoneticPr fontId="3" type="noConversion"/>
  </si>
  <si>
    <t>／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</si>
</sst>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4">
    <font>
      <sz val="11"/>
      <color theme="1"/>
      <name val="宋体"/>
      <family val="2"/>
      <charset val="134"/>
      <scheme val="minor"/>
    </font>
    <font>
      <sz val="18"/>
      <name val="方正大标宋_GBK"/>
      <family val="4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1"/>
      <name val="Times New Roman"/>
      <family val="1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0"/>
      <name val="方正大标宋_GBK"/>
      <family val="4"/>
      <charset val="134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33">
    <xf numFmtId="0" fontId="0" fillId="0" borderId="0" xfId="0">
      <alignment vertical="center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176" fontId="13" fillId="2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</cellXfs>
  <cellStyles count="2">
    <cellStyle name="gcd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>
      <pane xSplit="3" ySplit="3" topLeftCell="D37" activePane="bottomRight" state="frozen"/>
      <selection pane="topRight" activeCell="D1" sqref="D1"/>
      <selection pane="bottomLeft" activeCell="A3" sqref="A3"/>
      <selection pane="bottomRight" activeCell="N8" sqref="N8"/>
    </sheetView>
  </sheetViews>
  <sheetFormatPr defaultRowHeight="13.5"/>
  <cols>
    <col min="1" max="1" width="5.625" style="7" customWidth="1"/>
    <col min="2" max="2" width="10.625" style="7" customWidth="1"/>
    <col min="3" max="3" width="9.125" style="7" customWidth="1"/>
    <col min="4" max="4" width="24.125" style="7" customWidth="1"/>
    <col min="5" max="5" width="6.5" style="9" customWidth="1"/>
    <col min="6" max="6" width="12.375" style="7" customWidth="1"/>
    <col min="7" max="7" width="31" style="10" customWidth="1"/>
    <col min="8" max="8" width="6.375" style="11" customWidth="1"/>
    <col min="9" max="9" width="7.625" style="12" customWidth="1"/>
    <col min="10" max="10" width="8" style="7" customWidth="1"/>
    <col min="11" max="11" width="6.625" style="7" customWidth="1"/>
    <col min="12" max="12" width="10.5" style="7" customWidth="1"/>
    <col min="13" max="16384" width="9" style="7"/>
  </cols>
  <sheetData>
    <row r="1" spans="1:14" ht="30.75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4" ht="16.5" customHeight="1">
      <c r="A2" s="6"/>
      <c r="B2" s="6"/>
      <c r="C2" s="6"/>
      <c r="D2" s="6"/>
      <c r="E2" s="6"/>
      <c r="F2" s="6"/>
      <c r="G2" s="8"/>
      <c r="H2" s="6"/>
      <c r="I2" s="6"/>
      <c r="J2" s="6"/>
      <c r="K2" s="6"/>
      <c r="L2" s="6"/>
    </row>
    <row r="3" spans="1:14" s="4" customFormat="1" ht="43.5" customHeight="1">
      <c r="A3" s="1" t="s">
        <v>0</v>
      </c>
      <c r="B3" s="1" t="s">
        <v>1</v>
      </c>
      <c r="C3" s="2" t="s">
        <v>2</v>
      </c>
      <c r="D3" s="2" t="s">
        <v>11</v>
      </c>
      <c r="E3" s="3" t="s">
        <v>3</v>
      </c>
      <c r="F3" s="2" t="s">
        <v>4</v>
      </c>
      <c r="G3" s="5" t="s">
        <v>10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</row>
    <row r="4" spans="1:14" s="15" customFormat="1" ht="24.75" customHeight="1">
      <c r="A4" s="13">
        <v>1</v>
      </c>
      <c r="B4" s="18">
        <v>20190101</v>
      </c>
      <c r="C4" s="19" t="s">
        <v>16</v>
      </c>
      <c r="D4" s="19" t="s">
        <v>17</v>
      </c>
      <c r="E4" s="18">
        <v>1</v>
      </c>
      <c r="F4" s="20" t="s">
        <v>130</v>
      </c>
      <c r="G4" s="21" t="s">
        <v>18</v>
      </c>
      <c r="H4" s="22" t="s">
        <v>141</v>
      </c>
      <c r="I4" s="23">
        <v>73.72</v>
      </c>
      <c r="J4" s="23">
        <f t="shared" ref="J4:J21" si="0">I4</f>
        <v>73.72</v>
      </c>
      <c r="K4" s="18">
        <v>1</v>
      </c>
      <c r="L4" s="24"/>
      <c r="N4" s="16"/>
    </row>
    <row r="5" spans="1:14" s="15" customFormat="1" ht="24.75" customHeight="1">
      <c r="A5" s="13">
        <v>2</v>
      </c>
      <c r="B5" s="18">
        <v>20190301</v>
      </c>
      <c r="C5" s="19" t="s">
        <v>19</v>
      </c>
      <c r="D5" s="19" t="s">
        <v>20</v>
      </c>
      <c r="E5" s="18">
        <v>3</v>
      </c>
      <c r="F5" s="20" t="s">
        <v>130</v>
      </c>
      <c r="G5" s="21" t="s">
        <v>18</v>
      </c>
      <c r="H5" s="22" t="s">
        <v>141</v>
      </c>
      <c r="I5" s="23">
        <v>79.86</v>
      </c>
      <c r="J5" s="23">
        <f t="shared" si="0"/>
        <v>79.86</v>
      </c>
      <c r="K5" s="18">
        <v>1</v>
      </c>
      <c r="L5" s="24"/>
      <c r="N5" s="16"/>
    </row>
    <row r="6" spans="1:14" s="15" customFormat="1" ht="24.75" customHeight="1">
      <c r="A6" s="14">
        <v>3</v>
      </c>
      <c r="B6" s="18">
        <v>20190501</v>
      </c>
      <c r="C6" s="19" t="s">
        <v>21</v>
      </c>
      <c r="D6" s="19" t="s">
        <v>22</v>
      </c>
      <c r="E6" s="18">
        <v>5</v>
      </c>
      <c r="F6" s="20" t="s">
        <v>130</v>
      </c>
      <c r="G6" s="21" t="s">
        <v>18</v>
      </c>
      <c r="H6" s="22" t="s">
        <v>141</v>
      </c>
      <c r="I6" s="23">
        <v>73.22</v>
      </c>
      <c r="J6" s="23">
        <f t="shared" si="0"/>
        <v>73.22</v>
      </c>
      <c r="K6" s="18">
        <v>1</v>
      </c>
      <c r="L6" s="24"/>
      <c r="N6" s="16"/>
    </row>
    <row r="7" spans="1:14" s="15" customFormat="1" ht="24.75" customHeight="1">
      <c r="A7" s="13">
        <v>4</v>
      </c>
      <c r="B7" s="18">
        <v>20190606</v>
      </c>
      <c r="C7" s="19" t="s">
        <v>23</v>
      </c>
      <c r="D7" s="19" t="s">
        <v>24</v>
      </c>
      <c r="E7" s="18">
        <v>6</v>
      </c>
      <c r="F7" s="20" t="s">
        <v>130</v>
      </c>
      <c r="G7" s="21" t="s">
        <v>18</v>
      </c>
      <c r="H7" s="22" t="s">
        <v>141</v>
      </c>
      <c r="I7" s="23">
        <v>82.38</v>
      </c>
      <c r="J7" s="23">
        <f t="shared" si="0"/>
        <v>82.38</v>
      </c>
      <c r="K7" s="18">
        <v>1</v>
      </c>
      <c r="L7" s="24"/>
      <c r="N7" s="16"/>
    </row>
    <row r="8" spans="1:14" s="15" customFormat="1" ht="24.75" customHeight="1">
      <c r="A8" s="13">
        <v>5</v>
      </c>
      <c r="B8" s="18">
        <v>20190605</v>
      </c>
      <c r="C8" s="19" t="s">
        <v>25</v>
      </c>
      <c r="D8" s="19" t="s">
        <v>22</v>
      </c>
      <c r="E8" s="18">
        <v>6</v>
      </c>
      <c r="F8" s="20" t="s">
        <v>130</v>
      </c>
      <c r="G8" s="21" t="s">
        <v>18</v>
      </c>
      <c r="H8" s="22" t="s">
        <v>141</v>
      </c>
      <c r="I8" s="23">
        <v>80.819999999999993</v>
      </c>
      <c r="J8" s="23">
        <f t="shared" si="0"/>
        <v>80.819999999999993</v>
      </c>
      <c r="K8" s="18">
        <v>2</v>
      </c>
      <c r="L8" s="24"/>
      <c r="N8" s="16"/>
    </row>
    <row r="9" spans="1:14" s="15" customFormat="1" ht="24.75" customHeight="1">
      <c r="A9" s="14">
        <v>6</v>
      </c>
      <c r="B9" s="18">
        <v>20190701</v>
      </c>
      <c r="C9" s="19" t="s">
        <v>26</v>
      </c>
      <c r="D9" s="19" t="s">
        <v>22</v>
      </c>
      <c r="E9" s="18">
        <v>7</v>
      </c>
      <c r="F9" s="20" t="s">
        <v>130</v>
      </c>
      <c r="G9" s="21" t="s">
        <v>18</v>
      </c>
      <c r="H9" s="22" t="s">
        <v>141</v>
      </c>
      <c r="I9" s="23">
        <v>76.56</v>
      </c>
      <c r="J9" s="23">
        <f t="shared" si="0"/>
        <v>76.56</v>
      </c>
      <c r="K9" s="18">
        <v>2</v>
      </c>
      <c r="L9" s="25" t="s">
        <v>135</v>
      </c>
      <c r="N9" s="16"/>
    </row>
    <row r="10" spans="1:14" s="15" customFormat="1" ht="24.75" customHeight="1">
      <c r="A10" s="13">
        <v>7</v>
      </c>
      <c r="B10" s="18">
        <v>20190801</v>
      </c>
      <c r="C10" s="19" t="s">
        <v>27</v>
      </c>
      <c r="D10" s="19" t="s">
        <v>22</v>
      </c>
      <c r="E10" s="18">
        <v>8</v>
      </c>
      <c r="F10" s="20" t="s">
        <v>130</v>
      </c>
      <c r="G10" s="21" t="s">
        <v>18</v>
      </c>
      <c r="H10" s="22" t="s">
        <v>141</v>
      </c>
      <c r="I10" s="23">
        <v>74.34</v>
      </c>
      <c r="J10" s="23">
        <f t="shared" si="0"/>
        <v>74.34</v>
      </c>
      <c r="K10" s="18">
        <v>1</v>
      </c>
      <c r="L10" s="24"/>
      <c r="N10" s="16"/>
    </row>
    <row r="11" spans="1:14" s="15" customFormat="1" ht="24.75" customHeight="1">
      <c r="A11" s="13">
        <v>8</v>
      </c>
      <c r="B11" s="18">
        <v>20190901</v>
      </c>
      <c r="C11" s="19" t="s">
        <v>28</v>
      </c>
      <c r="D11" s="19" t="s">
        <v>29</v>
      </c>
      <c r="E11" s="18">
        <v>9</v>
      </c>
      <c r="F11" s="20" t="s">
        <v>130</v>
      </c>
      <c r="G11" s="21" t="s">
        <v>18</v>
      </c>
      <c r="H11" s="22" t="s">
        <v>141</v>
      </c>
      <c r="I11" s="23">
        <v>85.26</v>
      </c>
      <c r="J11" s="23">
        <f t="shared" si="0"/>
        <v>85.26</v>
      </c>
      <c r="K11" s="18">
        <v>1</v>
      </c>
      <c r="L11" s="24"/>
      <c r="N11" s="16"/>
    </row>
    <row r="12" spans="1:14" s="15" customFormat="1" ht="24.75" customHeight="1">
      <c r="A12" s="14">
        <v>9</v>
      </c>
      <c r="B12" s="18">
        <v>20191503</v>
      </c>
      <c r="C12" s="19" t="s">
        <v>30</v>
      </c>
      <c r="D12" s="19" t="s">
        <v>13</v>
      </c>
      <c r="E12" s="18">
        <v>15</v>
      </c>
      <c r="F12" s="20" t="s">
        <v>130</v>
      </c>
      <c r="G12" s="21" t="s">
        <v>18</v>
      </c>
      <c r="H12" s="22" t="s">
        <v>141</v>
      </c>
      <c r="I12" s="23">
        <v>81.06</v>
      </c>
      <c r="J12" s="23">
        <f t="shared" si="0"/>
        <v>81.06</v>
      </c>
      <c r="K12" s="18">
        <v>1</v>
      </c>
      <c r="L12" s="24"/>
      <c r="N12" s="16"/>
    </row>
    <row r="13" spans="1:14" s="15" customFormat="1" ht="24.75" customHeight="1">
      <c r="A13" s="13">
        <v>10</v>
      </c>
      <c r="B13" s="18">
        <v>20191801</v>
      </c>
      <c r="C13" s="19" t="s">
        <v>31</v>
      </c>
      <c r="D13" s="19" t="s">
        <v>14</v>
      </c>
      <c r="E13" s="18">
        <v>18</v>
      </c>
      <c r="F13" s="20" t="s">
        <v>130</v>
      </c>
      <c r="G13" s="21" t="s">
        <v>18</v>
      </c>
      <c r="H13" s="22" t="s">
        <v>141</v>
      </c>
      <c r="I13" s="23">
        <v>76.22</v>
      </c>
      <c r="J13" s="23">
        <f t="shared" si="0"/>
        <v>76.22</v>
      </c>
      <c r="K13" s="18">
        <v>1</v>
      </c>
      <c r="L13" s="24"/>
      <c r="N13" s="16"/>
    </row>
    <row r="14" spans="1:14" s="15" customFormat="1" ht="24.75" customHeight="1">
      <c r="A14" s="13">
        <v>11</v>
      </c>
      <c r="B14" s="18">
        <v>20191901</v>
      </c>
      <c r="C14" s="19" t="s">
        <v>32</v>
      </c>
      <c r="D14" s="19" t="s">
        <v>33</v>
      </c>
      <c r="E14" s="18">
        <v>19</v>
      </c>
      <c r="F14" s="20" t="s">
        <v>130</v>
      </c>
      <c r="G14" s="21" t="s">
        <v>18</v>
      </c>
      <c r="H14" s="22" t="s">
        <v>141</v>
      </c>
      <c r="I14" s="23">
        <v>77.56</v>
      </c>
      <c r="J14" s="23">
        <f t="shared" si="0"/>
        <v>77.56</v>
      </c>
      <c r="K14" s="18">
        <v>1</v>
      </c>
      <c r="L14" s="24"/>
      <c r="N14" s="16"/>
    </row>
    <row r="15" spans="1:14" s="15" customFormat="1" ht="24.75" customHeight="1">
      <c r="A15" s="14">
        <v>12</v>
      </c>
      <c r="B15" s="18">
        <v>20192207</v>
      </c>
      <c r="C15" s="19" t="s">
        <v>34</v>
      </c>
      <c r="D15" s="19" t="s">
        <v>35</v>
      </c>
      <c r="E15" s="18">
        <v>22</v>
      </c>
      <c r="F15" s="20" t="s">
        <v>130</v>
      </c>
      <c r="G15" s="21" t="s">
        <v>18</v>
      </c>
      <c r="H15" s="22" t="s">
        <v>141</v>
      </c>
      <c r="I15" s="23">
        <v>84.4</v>
      </c>
      <c r="J15" s="23">
        <f t="shared" si="0"/>
        <v>84.4</v>
      </c>
      <c r="K15" s="18">
        <v>1</v>
      </c>
      <c r="L15" s="24"/>
      <c r="N15" s="16"/>
    </row>
    <row r="16" spans="1:14" s="15" customFormat="1" ht="24.75" customHeight="1">
      <c r="A16" s="13">
        <v>13</v>
      </c>
      <c r="B16" s="18">
        <v>20192301</v>
      </c>
      <c r="C16" s="19" t="s">
        <v>36</v>
      </c>
      <c r="D16" s="19" t="s">
        <v>20</v>
      </c>
      <c r="E16" s="18">
        <v>23</v>
      </c>
      <c r="F16" s="20" t="s">
        <v>130</v>
      </c>
      <c r="G16" s="21" t="s">
        <v>18</v>
      </c>
      <c r="H16" s="22" t="s">
        <v>141</v>
      </c>
      <c r="I16" s="23">
        <v>84.54</v>
      </c>
      <c r="J16" s="23">
        <f t="shared" si="0"/>
        <v>84.54</v>
      </c>
      <c r="K16" s="18">
        <v>1</v>
      </c>
      <c r="L16" s="24"/>
      <c r="N16" s="16"/>
    </row>
    <row r="17" spans="1:14" s="15" customFormat="1" ht="24.75" customHeight="1">
      <c r="A17" s="13">
        <v>14</v>
      </c>
      <c r="B17" s="18">
        <v>20192410</v>
      </c>
      <c r="C17" s="19" t="s">
        <v>37</v>
      </c>
      <c r="D17" s="19" t="s">
        <v>22</v>
      </c>
      <c r="E17" s="18">
        <v>24</v>
      </c>
      <c r="F17" s="20" t="s">
        <v>131</v>
      </c>
      <c r="G17" s="21" t="s">
        <v>18</v>
      </c>
      <c r="H17" s="22" t="s">
        <v>141</v>
      </c>
      <c r="I17" s="23">
        <v>83.3</v>
      </c>
      <c r="J17" s="23">
        <f t="shared" si="0"/>
        <v>83.3</v>
      </c>
      <c r="K17" s="18">
        <v>1</v>
      </c>
      <c r="L17" s="24"/>
      <c r="N17" s="16"/>
    </row>
    <row r="18" spans="1:14" s="15" customFormat="1" ht="24.75" customHeight="1">
      <c r="A18" s="14">
        <v>15</v>
      </c>
      <c r="B18" s="18">
        <v>20192604</v>
      </c>
      <c r="C18" s="19" t="s">
        <v>38</v>
      </c>
      <c r="D18" s="19" t="s">
        <v>35</v>
      </c>
      <c r="E18" s="18">
        <v>26</v>
      </c>
      <c r="F18" s="20" t="s">
        <v>130</v>
      </c>
      <c r="G18" s="21" t="s">
        <v>39</v>
      </c>
      <c r="H18" s="22" t="s">
        <v>141</v>
      </c>
      <c r="I18" s="23">
        <v>82.74</v>
      </c>
      <c r="J18" s="23">
        <f t="shared" si="0"/>
        <v>82.74</v>
      </c>
      <c r="K18" s="18">
        <v>2</v>
      </c>
      <c r="L18" s="25" t="s">
        <v>138</v>
      </c>
      <c r="N18" s="16"/>
    </row>
    <row r="19" spans="1:14" s="15" customFormat="1" ht="24.75" customHeight="1">
      <c r="A19" s="13">
        <v>16</v>
      </c>
      <c r="B19" s="18">
        <v>20192701</v>
      </c>
      <c r="C19" s="19" t="s">
        <v>40</v>
      </c>
      <c r="D19" s="19" t="s">
        <v>41</v>
      </c>
      <c r="E19" s="18">
        <v>27</v>
      </c>
      <c r="F19" s="20" t="s">
        <v>130</v>
      </c>
      <c r="G19" s="21" t="s">
        <v>39</v>
      </c>
      <c r="H19" s="22" t="s">
        <v>141</v>
      </c>
      <c r="I19" s="23">
        <v>82.16</v>
      </c>
      <c r="J19" s="23">
        <f t="shared" si="0"/>
        <v>82.16</v>
      </c>
      <c r="K19" s="18">
        <v>1</v>
      </c>
      <c r="L19" s="24"/>
      <c r="N19" s="16"/>
    </row>
    <row r="20" spans="1:14" s="15" customFormat="1" ht="24.75" customHeight="1">
      <c r="A20" s="13">
        <v>17</v>
      </c>
      <c r="B20" s="18">
        <v>20193001</v>
      </c>
      <c r="C20" s="19" t="s">
        <v>42</v>
      </c>
      <c r="D20" s="19" t="s">
        <v>33</v>
      </c>
      <c r="E20" s="18">
        <v>30</v>
      </c>
      <c r="F20" s="20" t="s">
        <v>130</v>
      </c>
      <c r="G20" s="21" t="s">
        <v>39</v>
      </c>
      <c r="H20" s="22" t="s">
        <v>141</v>
      </c>
      <c r="I20" s="23">
        <v>80.08</v>
      </c>
      <c r="J20" s="23">
        <f t="shared" si="0"/>
        <v>80.08</v>
      </c>
      <c r="K20" s="18">
        <v>1</v>
      </c>
      <c r="L20" s="24"/>
      <c r="N20" s="16"/>
    </row>
    <row r="21" spans="1:14" s="15" customFormat="1" ht="24.75" customHeight="1">
      <c r="A21" s="14">
        <v>18</v>
      </c>
      <c r="B21" s="18">
        <v>20193101</v>
      </c>
      <c r="C21" s="19" t="s">
        <v>43</v>
      </c>
      <c r="D21" s="19" t="s">
        <v>29</v>
      </c>
      <c r="E21" s="18">
        <v>31</v>
      </c>
      <c r="F21" s="20" t="s">
        <v>130</v>
      </c>
      <c r="G21" s="21" t="s">
        <v>44</v>
      </c>
      <c r="H21" s="22" t="s">
        <v>141</v>
      </c>
      <c r="I21" s="23">
        <v>81.02</v>
      </c>
      <c r="J21" s="23">
        <f t="shared" si="0"/>
        <v>81.02</v>
      </c>
      <c r="K21" s="18">
        <v>1</v>
      </c>
      <c r="L21" s="24"/>
      <c r="N21" s="16"/>
    </row>
    <row r="22" spans="1:14" s="15" customFormat="1" ht="21.75" customHeight="1">
      <c r="A22" s="13">
        <v>19</v>
      </c>
      <c r="B22" s="18">
        <v>20193613</v>
      </c>
      <c r="C22" s="19" t="s">
        <v>45</v>
      </c>
      <c r="D22" s="19" t="s">
        <v>46</v>
      </c>
      <c r="E22" s="18">
        <v>36</v>
      </c>
      <c r="F22" s="20" t="s">
        <v>130</v>
      </c>
      <c r="G22" s="29" t="s">
        <v>139</v>
      </c>
      <c r="H22" s="22">
        <v>83</v>
      </c>
      <c r="I22" s="23">
        <v>74.08</v>
      </c>
      <c r="J22" s="23">
        <f>AVERAGE(H22:I22)</f>
        <v>78.539999999999992</v>
      </c>
      <c r="K22" s="18">
        <v>1</v>
      </c>
      <c r="L22" s="24"/>
      <c r="N22" s="16"/>
    </row>
    <row r="23" spans="1:14" s="15" customFormat="1" ht="21.75" customHeight="1">
      <c r="A23" s="13">
        <v>20</v>
      </c>
      <c r="B23" s="18">
        <v>20193616</v>
      </c>
      <c r="C23" s="19" t="s">
        <v>47</v>
      </c>
      <c r="D23" s="19" t="s">
        <v>48</v>
      </c>
      <c r="E23" s="18">
        <v>36</v>
      </c>
      <c r="F23" s="20" t="s">
        <v>130</v>
      </c>
      <c r="G23" s="30"/>
      <c r="H23" s="22">
        <v>77</v>
      </c>
      <c r="I23" s="23">
        <v>75.36</v>
      </c>
      <c r="J23" s="23">
        <f t="shared" ref="J23:J64" si="1">AVERAGE(H23:I23)</f>
        <v>76.180000000000007</v>
      </c>
      <c r="K23" s="18">
        <v>2</v>
      </c>
      <c r="L23" s="24"/>
      <c r="N23" s="16"/>
    </row>
    <row r="24" spans="1:14" s="15" customFormat="1" ht="21.75" customHeight="1">
      <c r="A24" s="14">
        <v>21</v>
      </c>
      <c r="B24" s="18">
        <v>20193607</v>
      </c>
      <c r="C24" s="19" t="s">
        <v>49</v>
      </c>
      <c r="D24" s="19" t="s">
        <v>15</v>
      </c>
      <c r="E24" s="18">
        <v>36</v>
      </c>
      <c r="F24" s="20" t="s">
        <v>130</v>
      </c>
      <c r="G24" s="30"/>
      <c r="H24" s="22">
        <v>74</v>
      </c>
      <c r="I24" s="23">
        <v>77.8</v>
      </c>
      <c r="J24" s="23">
        <f t="shared" si="1"/>
        <v>75.900000000000006</v>
      </c>
      <c r="K24" s="18">
        <v>3</v>
      </c>
      <c r="L24" s="24"/>
      <c r="N24" s="16"/>
    </row>
    <row r="25" spans="1:14" s="15" customFormat="1" ht="21.75" customHeight="1">
      <c r="A25" s="13">
        <v>22</v>
      </c>
      <c r="B25" s="18">
        <v>20193605</v>
      </c>
      <c r="C25" s="19" t="s">
        <v>50</v>
      </c>
      <c r="D25" s="19" t="s">
        <v>46</v>
      </c>
      <c r="E25" s="18">
        <v>36</v>
      </c>
      <c r="F25" s="20" t="s">
        <v>130</v>
      </c>
      <c r="G25" s="30"/>
      <c r="H25" s="22">
        <v>76</v>
      </c>
      <c r="I25" s="23">
        <v>74.08</v>
      </c>
      <c r="J25" s="23">
        <f t="shared" si="1"/>
        <v>75.039999999999992</v>
      </c>
      <c r="K25" s="18">
        <v>4</v>
      </c>
      <c r="L25" s="24"/>
      <c r="N25" s="16"/>
    </row>
    <row r="26" spans="1:14" s="15" customFormat="1" ht="21.75" customHeight="1">
      <c r="A26" s="13">
        <v>23</v>
      </c>
      <c r="B26" s="18">
        <v>20193603</v>
      </c>
      <c r="C26" s="19" t="s">
        <v>51</v>
      </c>
      <c r="D26" s="19" t="s">
        <v>46</v>
      </c>
      <c r="E26" s="18">
        <v>36</v>
      </c>
      <c r="F26" s="20" t="s">
        <v>130</v>
      </c>
      <c r="G26" s="30"/>
      <c r="H26" s="22">
        <v>72</v>
      </c>
      <c r="I26" s="23">
        <v>75.16</v>
      </c>
      <c r="J26" s="23">
        <f t="shared" si="1"/>
        <v>73.58</v>
      </c>
      <c r="K26" s="18">
        <v>5</v>
      </c>
      <c r="L26" s="24"/>
      <c r="N26" s="16"/>
    </row>
    <row r="27" spans="1:14" s="15" customFormat="1" ht="21.75" customHeight="1">
      <c r="A27" s="14">
        <v>24</v>
      </c>
      <c r="B27" s="18">
        <v>20193617</v>
      </c>
      <c r="C27" s="19" t="s">
        <v>52</v>
      </c>
      <c r="D27" s="19" t="s">
        <v>22</v>
      </c>
      <c r="E27" s="18">
        <v>36</v>
      </c>
      <c r="F27" s="20" t="s">
        <v>130</v>
      </c>
      <c r="G27" s="30"/>
      <c r="H27" s="22">
        <v>63</v>
      </c>
      <c r="I27" s="23">
        <v>79.72</v>
      </c>
      <c r="J27" s="23">
        <f t="shared" si="1"/>
        <v>71.36</v>
      </c>
      <c r="K27" s="18">
        <v>6</v>
      </c>
      <c r="L27" s="24"/>
      <c r="N27" s="16"/>
    </row>
    <row r="28" spans="1:14" s="15" customFormat="1" ht="21.75" customHeight="1">
      <c r="A28" s="13">
        <v>25</v>
      </c>
      <c r="B28" s="18">
        <v>20193612</v>
      </c>
      <c r="C28" s="19" t="s">
        <v>53</v>
      </c>
      <c r="D28" s="19" t="s">
        <v>46</v>
      </c>
      <c r="E28" s="18">
        <v>36</v>
      </c>
      <c r="F28" s="20" t="s">
        <v>130</v>
      </c>
      <c r="G28" s="30"/>
      <c r="H28" s="22">
        <v>68</v>
      </c>
      <c r="I28" s="23">
        <v>72.92</v>
      </c>
      <c r="J28" s="23">
        <f t="shared" si="1"/>
        <v>70.460000000000008</v>
      </c>
      <c r="K28" s="18">
        <v>7</v>
      </c>
      <c r="L28" s="24"/>
      <c r="N28" s="16"/>
    </row>
    <row r="29" spans="1:14" s="15" customFormat="1" ht="21.75" customHeight="1">
      <c r="A29" s="13">
        <v>26</v>
      </c>
      <c r="B29" s="18">
        <v>20193609</v>
      </c>
      <c r="C29" s="19" t="s">
        <v>54</v>
      </c>
      <c r="D29" s="19" t="s">
        <v>46</v>
      </c>
      <c r="E29" s="18">
        <v>36</v>
      </c>
      <c r="F29" s="20" t="s">
        <v>130</v>
      </c>
      <c r="G29" s="30"/>
      <c r="H29" s="22">
        <v>63</v>
      </c>
      <c r="I29" s="23">
        <v>76.84</v>
      </c>
      <c r="J29" s="23">
        <f t="shared" si="1"/>
        <v>69.92</v>
      </c>
      <c r="K29" s="18">
        <v>8</v>
      </c>
      <c r="L29" s="24"/>
      <c r="N29" s="16"/>
    </row>
    <row r="30" spans="1:14" s="15" customFormat="1" ht="21.75" customHeight="1">
      <c r="A30" s="14">
        <v>27</v>
      </c>
      <c r="B30" s="18">
        <v>20193615</v>
      </c>
      <c r="C30" s="19" t="s">
        <v>55</v>
      </c>
      <c r="D30" s="19" t="s">
        <v>56</v>
      </c>
      <c r="E30" s="18">
        <v>36</v>
      </c>
      <c r="F30" s="20" t="s">
        <v>130</v>
      </c>
      <c r="G30" s="31"/>
      <c r="H30" s="22">
        <v>62</v>
      </c>
      <c r="I30" s="23">
        <v>75.06</v>
      </c>
      <c r="J30" s="23">
        <f t="shared" si="1"/>
        <v>68.53</v>
      </c>
      <c r="K30" s="18">
        <v>9</v>
      </c>
      <c r="L30" s="24"/>
      <c r="N30" s="16"/>
    </row>
    <row r="31" spans="1:14" s="15" customFormat="1" ht="35.25" customHeight="1">
      <c r="A31" s="13">
        <v>28</v>
      </c>
      <c r="B31" s="18">
        <v>20193702</v>
      </c>
      <c r="C31" s="19" t="s">
        <v>57</v>
      </c>
      <c r="D31" s="19" t="s">
        <v>22</v>
      </c>
      <c r="E31" s="18">
        <v>37</v>
      </c>
      <c r="F31" s="20" t="s">
        <v>130</v>
      </c>
      <c r="G31" s="19" t="s">
        <v>140</v>
      </c>
      <c r="H31" s="22">
        <v>81</v>
      </c>
      <c r="I31" s="23">
        <v>84.32</v>
      </c>
      <c r="J31" s="23">
        <f t="shared" si="1"/>
        <v>82.66</v>
      </c>
      <c r="K31" s="18">
        <v>1</v>
      </c>
      <c r="L31" s="24"/>
      <c r="N31" s="16"/>
    </row>
    <row r="32" spans="1:14" s="15" customFormat="1" ht="35.25" customHeight="1">
      <c r="A32" s="13">
        <v>29</v>
      </c>
      <c r="B32" s="18">
        <v>20193801</v>
      </c>
      <c r="C32" s="19" t="s">
        <v>58</v>
      </c>
      <c r="D32" s="19" t="s">
        <v>56</v>
      </c>
      <c r="E32" s="18">
        <v>38</v>
      </c>
      <c r="F32" s="20" t="s">
        <v>130</v>
      </c>
      <c r="G32" s="19" t="s">
        <v>59</v>
      </c>
      <c r="H32" s="22">
        <v>69</v>
      </c>
      <c r="I32" s="23">
        <v>72.42</v>
      </c>
      <c r="J32" s="23">
        <f t="shared" si="1"/>
        <v>70.710000000000008</v>
      </c>
      <c r="K32" s="18">
        <v>1</v>
      </c>
      <c r="L32" s="24"/>
      <c r="N32" s="16"/>
    </row>
    <row r="33" spans="1:14" s="15" customFormat="1" ht="22.5" customHeight="1">
      <c r="A33" s="14">
        <v>30</v>
      </c>
      <c r="B33" s="18">
        <v>20194105</v>
      </c>
      <c r="C33" s="19" t="s">
        <v>60</v>
      </c>
      <c r="D33" s="19" t="s">
        <v>61</v>
      </c>
      <c r="E33" s="18">
        <v>41</v>
      </c>
      <c r="F33" s="20" t="s">
        <v>130</v>
      </c>
      <c r="G33" s="29" t="s">
        <v>62</v>
      </c>
      <c r="H33" s="22">
        <v>80</v>
      </c>
      <c r="I33" s="23">
        <v>70.739999999999995</v>
      </c>
      <c r="J33" s="23">
        <f t="shared" si="1"/>
        <v>75.37</v>
      </c>
      <c r="K33" s="18">
        <v>1</v>
      </c>
      <c r="L33" s="24"/>
      <c r="N33" s="16"/>
    </row>
    <row r="34" spans="1:14" s="15" customFormat="1" ht="22.5" customHeight="1">
      <c r="A34" s="13">
        <v>31</v>
      </c>
      <c r="B34" s="18">
        <v>20194106</v>
      </c>
      <c r="C34" s="19" t="s">
        <v>63</v>
      </c>
      <c r="D34" s="19" t="s">
        <v>64</v>
      </c>
      <c r="E34" s="18">
        <v>41</v>
      </c>
      <c r="F34" s="20" t="s">
        <v>130</v>
      </c>
      <c r="G34" s="30"/>
      <c r="H34" s="22">
        <v>68</v>
      </c>
      <c r="I34" s="23">
        <v>75.34</v>
      </c>
      <c r="J34" s="23">
        <f t="shared" si="1"/>
        <v>71.67</v>
      </c>
      <c r="K34" s="18">
        <v>2</v>
      </c>
      <c r="L34" s="24"/>
      <c r="N34" s="16"/>
    </row>
    <row r="35" spans="1:14" s="15" customFormat="1" ht="22.5" customHeight="1">
      <c r="A35" s="13">
        <v>32</v>
      </c>
      <c r="B35" s="18">
        <v>20194107</v>
      </c>
      <c r="C35" s="19" t="s">
        <v>65</v>
      </c>
      <c r="D35" s="19" t="s">
        <v>66</v>
      </c>
      <c r="E35" s="18">
        <v>41</v>
      </c>
      <c r="F35" s="20" t="s">
        <v>130</v>
      </c>
      <c r="G35" s="31"/>
      <c r="H35" s="22">
        <v>65</v>
      </c>
      <c r="I35" s="23">
        <v>73.400000000000006</v>
      </c>
      <c r="J35" s="23">
        <f t="shared" si="1"/>
        <v>69.2</v>
      </c>
      <c r="K35" s="18">
        <v>3</v>
      </c>
      <c r="L35" s="24"/>
      <c r="N35" s="16"/>
    </row>
    <row r="36" spans="1:14" s="15" customFormat="1" ht="22.5" customHeight="1">
      <c r="A36" s="14">
        <v>33</v>
      </c>
      <c r="B36" s="18">
        <v>20194219</v>
      </c>
      <c r="C36" s="19" t="s">
        <v>67</v>
      </c>
      <c r="D36" s="19" t="s">
        <v>68</v>
      </c>
      <c r="E36" s="18">
        <v>42</v>
      </c>
      <c r="F36" s="20" t="s">
        <v>131</v>
      </c>
      <c r="G36" s="29" t="s">
        <v>69</v>
      </c>
      <c r="H36" s="22">
        <v>84</v>
      </c>
      <c r="I36" s="23">
        <v>78.680000000000007</v>
      </c>
      <c r="J36" s="23">
        <f t="shared" si="1"/>
        <v>81.34</v>
      </c>
      <c r="K36" s="18">
        <v>1</v>
      </c>
      <c r="L36" s="24"/>
      <c r="N36" s="16"/>
    </row>
    <row r="37" spans="1:14" s="15" customFormat="1" ht="22.5" customHeight="1">
      <c r="A37" s="13">
        <v>34</v>
      </c>
      <c r="B37" s="18">
        <v>20194213</v>
      </c>
      <c r="C37" s="19" t="s">
        <v>70</v>
      </c>
      <c r="D37" s="19" t="s">
        <v>71</v>
      </c>
      <c r="E37" s="18">
        <v>42</v>
      </c>
      <c r="F37" s="20" t="s">
        <v>131</v>
      </c>
      <c r="G37" s="30"/>
      <c r="H37" s="22">
        <v>89</v>
      </c>
      <c r="I37" s="23">
        <v>71.400000000000006</v>
      </c>
      <c r="J37" s="23">
        <f t="shared" si="1"/>
        <v>80.2</v>
      </c>
      <c r="K37" s="18">
        <v>2</v>
      </c>
      <c r="L37" s="24"/>
      <c r="N37" s="16"/>
    </row>
    <row r="38" spans="1:14" s="15" customFormat="1" ht="22.5" customHeight="1">
      <c r="A38" s="13">
        <v>35</v>
      </c>
      <c r="B38" s="18">
        <v>20194216</v>
      </c>
      <c r="C38" s="19" t="s">
        <v>72</v>
      </c>
      <c r="D38" s="19" t="s">
        <v>73</v>
      </c>
      <c r="E38" s="18">
        <v>42</v>
      </c>
      <c r="F38" s="20" t="s">
        <v>131</v>
      </c>
      <c r="G38" s="30"/>
      <c r="H38" s="22">
        <v>74</v>
      </c>
      <c r="I38" s="23">
        <v>79.8</v>
      </c>
      <c r="J38" s="23">
        <f t="shared" si="1"/>
        <v>76.900000000000006</v>
      </c>
      <c r="K38" s="18">
        <v>3</v>
      </c>
      <c r="L38" s="24"/>
      <c r="N38" s="16"/>
    </row>
    <row r="39" spans="1:14" s="15" customFormat="1" ht="22.5" customHeight="1">
      <c r="A39" s="14">
        <v>36</v>
      </c>
      <c r="B39" s="18">
        <v>20194220</v>
      </c>
      <c r="C39" s="19" t="s">
        <v>74</v>
      </c>
      <c r="D39" s="19" t="s">
        <v>75</v>
      </c>
      <c r="E39" s="18">
        <v>42</v>
      </c>
      <c r="F39" s="20" t="s">
        <v>131</v>
      </c>
      <c r="G39" s="30"/>
      <c r="H39" s="22">
        <v>79</v>
      </c>
      <c r="I39" s="23">
        <v>73.12</v>
      </c>
      <c r="J39" s="23">
        <f t="shared" si="1"/>
        <v>76.06</v>
      </c>
      <c r="K39" s="18">
        <v>4</v>
      </c>
      <c r="L39" s="24"/>
      <c r="N39" s="16"/>
    </row>
    <row r="40" spans="1:14" s="15" customFormat="1" ht="22.5" customHeight="1">
      <c r="A40" s="13">
        <v>37</v>
      </c>
      <c r="B40" s="18">
        <v>20194210</v>
      </c>
      <c r="C40" s="19" t="s">
        <v>76</v>
      </c>
      <c r="D40" s="19" t="s">
        <v>77</v>
      </c>
      <c r="E40" s="18">
        <v>42</v>
      </c>
      <c r="F40" s="20" t="s">
        <v>131</v>
      </c>
      <c r="G40" s="30"/>
      <c r="H40" s="22">
        <v>82</v>
      </c>
      <c r="I40" s="23">
        <v>67.38</v>
      </c>
      <c r="J40" s="23">
        <f t="shared" si="1"/>
        <v>74.69</v>
      </c>
      <c r="K40" s="18">
        <v>5</v>
      </c>
      <c r="L40" s="24"/>
      <c r="N40" s="16"/>
    </row>
    <row r="41" spans="1:14" s="15" customFormat="1" ht="22.5" customHeight="1">
      <c r="A41" s="13">
        <v>38</v>
      </c>
      <c r="B41" s="18">
        <v>20194203</v>
      </c>
      <c r="C41" s="19" t="s">
        <v>78</v>
      </c>
      <c r="D41" s="19" t="s">
        <v>77</v>
      </c>
      <c r="E41" s="18">
        <v>42</v>
      </c>
      <c r="F41" s="20" t="s">
        <v>131</v>
      </c>
      <c r="G41" s="31"/>
      <c r="H41" s="22">
        <v>81</v>
      </c>
      <c r="I41" s="23">
        <v>67.66</v>
      </c>
      <c r="J41" s="23">
        <f t="shared" si="1"/>
        <v>74.33</v>
      </c>
      <c r="K41" s="18">
        <v>6</v>
      </c>
      <c r="L41" s="24"/>
      <c r="N41" s="16"/>
    </row>
    <row r="42" spans="1:14" s="15" customFormat="1" ht="22.5" customHeight="1">
      <c r="A42" s="14">
        <v>39</v>
      </c>
      <c r="B42" s="18">
        <v>20194306</v>
      </c>
      <c r="C42" s="19" t="s">
        <v>79</v>
      </c>
      <c r="D42" s="19" t="s">
        <v>80</v>
      </c>
      <c r="E42" s="18">
        <v>43</v>
      </c>
      <c r="F42" s="20" t="s">
        <v>132</v>
      </c>
      <c r="G42" s="19" t="s">
        <v>81</v>
      </c>
      <c r="H42" s="22">
        <v>76</v>
      </c>
      <c r="I42" s="23">
        <v>69.72</v>
      </c>
      <c r="J42" s="23">
        <f t="shared" si="1"/>
        <v>72.86</v>
      </c>
      <c r="K42" s="18">
        <v>1</v>
      </c>
      <c r="L42" s="24"/>
      <c r="N42" s="16"/>
    </row>
    <row r="43" spans="1:14" s="15" customFormat="1" ht="22.5" customHeight="1">
      <c r="A43" s="13">
        <v>40</v>
      </c>
      <c r="B43" s="18">
        <v>20194507</v>
      </c>
      <c r="C43" s="19" t="s">
        <v>82</v>
      </c>
      <c r="D43" s="19" t="s">
        <v>83</v>
      </c>
      <c r="E43" s="18">
        <v>45</v>
      </c>
      <c r="F43" s="20" t="s">
        <v>132</v>
      </c>
      <c r="G43" s="19" t="s">
        <v>84</v>
      </c>
      <c r="H43" s="22">
        <v>80</v>
      </c>
      <c r="I43" s="23">
        <v>83.62</v>
      </c>
      <c r="J43" s="23">
        <f t="shared" si="1"/>
        <v>81.81</v>
      </c>
      <c r="K43" s="18">
        <v>1</v>
      </c>
      <c r="L43" s="24"/>
      <c r="N43" s="16"/>
    </row>
    <row r="44" spans="1:14" s="15" customFormat="1" ht="22.5" customHeight="1">
      <c r="A44" s="13">
        <v>41</v>
      </c>
      <c r="B44" s="18">
        <v>20194605</v>
      </c>
      <c r="C44" s="19" t="s">
        <v>85</v>
      </c>
      <c r="D44" s="19" t="s">
        <v>86</v>
      </c>
      <c r="E44" s="18">
        <v>46</v>
      </c>
      <c r="F44" s="20" t="s">
        <v>133</v>
      </c>
      <c r="G44" s="27" t="s">
        <v>87</v>
      </c>
      <c r="H44" s="22">
        <v>69</v>
      </c>
      <c r="I44" s="23">
        <v>72.540000000000006</v>
      </c>
      <c r="J44" s="23">
        <f t="shared" si="1"/>
        <v>70.77000000000001</v>
      </c>
      <c r="K44" s="18">
        <v>1</v>
      </c>
      <c r="L44" s="24"/>
      <c r="N44" s="16"/>
    </row>
    <row r="45" spans="1:14" s="15" customFormat="1" ht="22.5" customHeight="1">
      <c r="A45" s="14">
        <v>42</v>
      </c>
      <c r="B45" s="18">
        <v>20194621</v>
      </c>
      <c r="C45" s="19" t="s">
        <v>88</v>
      </c>
      <c r="D45" s="19" t="s">
        <v>89</v>
      </c>
      <c r="E45" s="18">
        <v>46</v>
      </c>
      <c r="F45" s="20" t="s">
        <v>133</v>
      </c>
      <c r="G45" s="32"/>
      <c r="H45" s="22">
        <v>68</v>
      </c>
      <c r="I45" s="23">
        <v>71.78</v>
      </c>
      <c r="J45" s="23">
        <f t="shared" si="1"/>
        <v>69.89</v>
      </c>
      <c r="K45" s="18">
        <v>2</v>
      </c>
      <c r="L45" s="24"/>
      <c r="N45" s="16"/>
    </row>
    <row r="46" spans="1:14" s="15" customFormat="1" ht="22.5" customHeight="1">
      <c r="A46" s="13">
        <v>43</v>
      </c>
      <c r="B46" s="18">
        <v>20194626</v>
      </c>
      <c r="C46" s="19" t="s">
        <v>90</v>
      </c>
      <c r="D46" s="19" t="s">
        <v>91</v>
      </c>
      <c r="E46" s="18">
        <v>46</v>
      </c>
      <c r="F46" s="20" t="s">
        <v>133</v>
      </c>
      <c r="G46" s="32"/>
      <c r="H46" s="22">
        <v>66</v>
      </c>
      <c r="I46" s="23">
        <v>73.06</v>
      </c>
      <c r="J46" s="23">
        <f t="shared" si="1"/>
        <v>69.53</v>
      </c>
      <c r="K46" s="18">
        <v>3</v>
      </c>
      <c r="L46" s="24"/>
      <c r="N46" s="16"/>
    </row>
    <row r="47" spans="1:14" s="15" customFormat="1" ht="22.5" customHeight="1">
      <c r="A47" s="13">
        <v>44</v>
      </c>
      <c r="B47" s="18">
        <v>20194619</v>
      </c>
      <c r="C47" s="19" t="s">
        <v>92</v>
      </c>
      <c r="D47" s="19" t="s">
        <v>93</v>
      </c>
      <c r="E47" s="18">
        <v>46</v>
      </c>
      <c r="F47" s="20" t="s">
        <v>133</v>
      </c>
      <c r="G47" s="32"/>
      <c r="H47" s="22">
        <v>66</v>
      </c>
      <c r="I47" s="23">
        <v>71.98</v>
      </c>
      <c r="J47" s="23">
        <f t="shared" si="1"/>
        <v>68.990000000000009</v>
      </c>
      <c r="K47" s="18">
        <v>4</v>
      </c>
      <c r="L47" s="24"/>
      <c r="N47" s="16"/>
    </row>
    <row r="48" spans="1:14" s="15" customFormat="1" ht="22.5" customHeight="1">
      <c r="A48" s="14">
        <v>45</v>
      </c>
      <c r="B48" s="18">
        <v>20194613</v>
      </c>
      <c r="C48" s="19" t="s">
        <v>94</v>
      </c>
      <c r="D48" s="19" t="s">
        <v>95</v>
      </c>
      <c r="E48" s="18">
        <v>46</v>
      </c>
      <c r="F48" s="20" t="s">
        <v>133</v>
      </c>
      <c r="G48" s="28"/>
      <c r="H48" s="22">
        <v>61</v>
      </c>
      <c r="I48" s="23">
        <v>75.14</v>
      </c>
      <c r="J48" s="23">
        <f t="shared" si="1"/>
        <v>68.069999999999993</v>
      </c>
      <c r="K48" s="18">
        <v>5</v>
      </c>
      <c r="L48" s="24"/>
      <c r="N48" s="16"/>
    </row>
    <row r="49" spans="1:14" s="15" customFormat="1" ht="22.5" customHeight="1">
      <c r="A49" s="13">
        <v>46</v>
      </c>
      <c r="B49" s="18">
        <v>20194702</v>
      </c>
      <c r="C49" s="19" t="s">
        <v>96</v>
      </c>
      <c r="D49" s="19" t="s">
        <v>97</v>
      </c>
      <c r="E49" s="18">
        <v>47</v>
      </c>
      <c r="F49" s="20" t="s">
        <v>134</v>
      </c>
      <c r="G49" s="19" t="s">
        <v>18</v>
      </c>
      <c r="H49" s="22">
        <v>92</v>
      </c>
      <c r="I49" s="23">
        <v>72.12</v>
      </c>
      <c r="J49" s="23">
        <f t="shared" si="1"/>
        <v>82.06</v>
      </c>
      <c r="K49" s="18">
        <v>1</v>
      </c>
      <c r="L49" s="24"/>
      <c r="N49" s="16"/>
    </row>
    <row r="50" spans="1:14" s="17" customFormat="1" ht="20.25" customHeight="1">
      <c r="A50" s="13">
        <v>47</v>
      </c>
      <c r="B50" s="18">
        <v>20195002</v>
      </c>
      <c r="C50" s="19" t="s">
        <v>98</v>
      </c>
      <c r="D50" s="19" t="s">
        <v>99</v>
      </c>
      <c r="E50" s="18">
        <v>50</v>
      </c>
      <c r="F50" s="20" t="s">
        <v>130</v>
      </c>
      <c r="G50" s="27" t="s">
        <v>100</v>
      </c>
      <c r="H50" s="22">
        <v>80</v>
      </c>
      <c r="I50" s="23">
        <v>76.540000000000006</v>
      </c>
      <c r="J50" s="23">
        <f t="shared" si="1"/>
        <v>78.27000000000001</v>
      </c>
      <c r="K50" s="18">
        <v>1</v>
      </c>
      <c r="L50" s="25"/>
      <c r="N50" s="16"/>
    </row>
    <row r="51" spans="1:14" s="17" customFormat="1" ht="20.25" customHeight="1">
      <c r="A51" s="14">
        <v>48</v>
      </c>
      <c r="B51" s="18">
        <v>20195006</v>
      </c>
      <c r="C51" s="19" t="s">
        <v>101</v>
      </c>
      <c r="D51" s="19" t="s">
        <v>102</v>
      </c>
      <c r="E51" s="18">
        <v>50</v>
      </c>
      <c r="F51" s="20" t="s">
        <v>130</v>
      </c>
      <c r="G51" s="32"/>
      <c r="H51" s="22">
        <v>68</v>
      </c>
      <c r="I51" s="23">
        <v>76.12</v>
      </c>
      <c r="J51" s="23">
        <f t="shared" si="1"/>
        <v>72.06</v>
      </c>
      <c r="K51" s="18">
        <v>2</v>
      </c>
      <c r="L51" s="25"/>
      <c r="N51" s="16"/>
    </row>
    <row r="52" spans="1:14" s="17" customFormat="1" ht="20.25" customHeight="1">
      <c r="A52" s="13">
        <v>49</v>
      </c>
      <c r="B52" s="18">
        <v>20195003</v>
      </c>
      <c r="C52" s="19" t="s">
        <v>103</v>
      </c>
      <c r="D52" s="19" t="s">
        <v>46</v>
      </c>
      <c r="E52" s="18">
        <v>50</v>
      </c>
      <c r="F52" s="20" t="s">
        <v>130</v>
      </c>
      <c r="G52" s="32"/>
      <c r="H52" s="22">
        <v>71</v>
      </c>
      <c r="I52" s="23">
        <v>70.739999999999995</v>
      </c>
      <c r="J52" s="23">
        <f t="shared" si="1"/>
        <v>70.87</v>
      </c>
      <c r="K52" s="18">
        <v>3</v>
      </c>
      <c r="L52" s="25"/>
      <c r="N52" s="16"/>
    </row>
    <row r="53" spans="1:14" s="17" customFormat="1" ht="20.25" customHeight="1">
      <c r="A53" s="13">
        <v>50</v>
      </c>
      <c r="B53" s="18">
        <v>20195001</v>
      </c>
      <c r="C53" s="19" t="s">
        <v>104</v>
      </c>
      <c r="D53" s="19" t="s">
        <v>105</v>
      </c>
      <c r="E53" s="18">
        <v>50</v>
      </c>
      <c r="F53" s="20" t="s">
        <v>130</v>
      </c>
      <c r="G53" s="28"/>
      <c r="H53" s="22">
        <v>70</v>
      </c>
      <c r="I53" s="23">
        <v>69.78</v>
      </c>
      <c r="J53" s="23">
        <f t="shared" si="1"/>
        <v>69.89</v>
      </c>
      <c r="K53" s="18">
        <v>4</v>
      </c>
      <c r="L53" s="25"/>
      <c r="N53" s="16"/>
    </row>
    <row r="54" spans="1:14" s="17" customFormat="1" ht="20.25" customHeight="1">
      <c r="A54" s="14">
        <v>51</v>
      </c>
      <c r="B54" s="18">
        <v>20195307</v>
      </c>
      <c r="C54" s="19" t="s">
        <v>106</v>
      </c>
      <c r="D54" s="19" t="s">
        <v>22</v>
      </c>
      <c r="E54" s="18">
        <v>53</v>
      </c>
      <c r="F54" s="20" t="s">
        <v>130</v>
      </c>
      <c r="G54" s="29" t="s">
        <v>107</v>
      </c>
      <c r="H54" s="22">
        <v>62</v>
      </c>
      <c r="I54" s="23">
        <v>81.56</v>
      </c>
      <c r="J54" s="23">
        <f t="shared" si="1"/>
        <v>71.78</v>
      </c>
      <c r="K54" s="18">
        <v>1</v>
      </c>
      <c r="L54" s="25"/>
      <c r="N54" s="16"/>
    </row>
    <row r="55" spans="1:14" s="17" customFormat="1" ht="20.25" customHeight="1">
      <c r="A55" s="13">
        <v>52</v>
      </c>
      <c r="B55" s="18">
        <v>20195303</v>
      </c>
      <c r="C55" s="19" t="s">
        <v>108</v>
      </c>
      <c r="D55" s="19" t="s">
        <v>22</v>
      </c>
      <c r="E55" s="18">
        <v>53</v>
      </c>
      <c r="F55" s="20" t="s">
        <v>130</v>
      </c>
      <c r="G55" s="30"/>
      <c r="H55" s="22">
        <v>63</v>
      </c>
      <c r="I55" s="23">
        <v>78.2</v>
      </c>
      <c r="J55" s="23">
        <f t="shared" si="1"/>
        <v>70.599999999999994</v>
      </c>
      <c r="K55" s="18">
        <v>2</v>
      </c>
      <c r="L55" s="25"/>
      <c r="N55" s="16"/>
    </row>
    <row r="56" spans="1:14" s="17" customFormat="1" ht="20.25" customHeight="1">
      <c r="A56" s="13">
        <v>53</v>
      </c>
      <c r="B56" s="18">
        <v>20195306</v>
      </c>
      <c r="C56" s="19" t="s">
        <v>109</v>
      </c>
      <c r="D56" s="19" t="s">
        <v>22</v>
      </c>
      <c r="E56" s="18">
        <v>53</v>
      </c>
      <c r="F56" s="20" t="s">
        <v>130</v>
      </c>
      <c r="G56" s="31"/>
      <c r="H56" s="22">
        <v>61</v>
      </c>
      <c r="I56" s="23">
        <v>78.260000000000005</v>
      </c>
      <c r="J56" s="23">
        <f t="shared" si="1"/>
        <v>69.63</v>
      </c>
      <c r="K56" s="18">
        <v>3</v>
      </c>
      <c r="L56" s="25"/>
      <c r="N56" s="16"/>
    </row>
    <row r="57" spans="1:14" s="17" customFormat="1" ht="34.5" customHeight="1">
      <c r="A57" s="14">
        <v>54</v>
      </c>
      <c r="B57" s="18">
        <v>20195402</v>
      </c>
      <c r="C57" s="19" t="s">
        <v>110</v>
      </c>
      <c r="D57" s="19" t="s">
        <v>111</v>
      </c>
      <c r="E57" s="18">
        <v>54</v>
      </c>
      <c r="F57" s="20" t="s">
        <v>130</v>
      </c>
      <c r="G57" s="19" t="s">
        <v>112</v>
      </c>
      <c r="H57" s="22">
        <v>78</v>
      </c>
      <c r="I57" s="23">
        <v>82.58</v>
      </c>
      <c r="J57" s="23">
        <f t="shared" si="1"/>
        <v>80.289999999999992</v>
      </c>
      <c r="K57" s="18">
        <v>1</v>
      </c>
      <c r="L57" s="25"/>
      <c r="N57" s="16"/>
    </row>
    <row r="58" spans="1:14" s="17" customFormat="1" ht="24.75" customHeight="1">
      <c r="A58" s="13">
        <v>55</v>
      </c>
      <c r="B58" s="18">
        <v>20195611</v>
      </c>
      <c r="C58" s="19" t="s">
        <v>113</v>
      </c>
      <c r="D58" s="19" t="s">
        <v>114</v>
      </c>
      <c r="E58" s="18">
        <v>56</v>
      </c>
      <c r="F58" s="20" t="s">
        <v>132</v>
      </c>
      <c r="G58" s="27" t="s">
        <v>115</v>
      </c>
      <c r="H58" s="22">
        <v>71</v>
      </c>
      <c r="I58" s="23">
        <v>84.28</v>
      </c>
      <c r="J58" s="23">
        <f t="shared" si="1"/>
        <v>77.64</v>
      </c>
      <c r="K58" s="18">
        <v>1</v>
      </c>
      <c r="L58" s="25"/>
      <c r="N58" s="16"/>
    </row>
    <row r="59" spans="1:14" s="17" customFormat="1" ht="24.75" customHeight="1">
      <c r="A59" s="13">
        <v>56</v>
      </c>
      <c r="B59" s="18">
        <v>20195602</v>
      </c>
      <c r="C59" s="19" t="s">
        <v>116</v>
      </c>
      <c r="D59" s="19" t="s">
        <v>117</v>
      </c>
      <c r="E59" s="18">
        <v>56</v>
      </c>
      <c r="F59" s="20" t="s">
        <v>132</v>
      </c>
      <c r="G59" s="28"/>
      <c r="H59" s="22">
        <v>63</v>
      </c>
      <c r="I59" s="23">
        <v>75.28</v>
      </c>
      <c r="J59" s="23">
        <f t="shared" si="1"/>
        <v>69.14</v>
      </c>
      <c r="K59" s="18">
        <v>2</v>
      </c>
      <c r="L59" s="25"/>
      <c r="N59" s="16"/>
    </row>
    <row r="60" spans="1:14" s="17" customFormat="1" ht="33.75" customHeight="1">
      <c r="A60" s="14">
        <v>57</v>
      </c>
      <c r="B60" s="18">
        <v>20195704</v>
      </c>
      <c r="C60" s="19" t="s">
        <v>118</v>
      </c>
      <c r="D60" s="19" t="s">
        <v>119</v>
      </c>
      <c r="E60" s="18">
        <v>57</v>
      </c>
      <c r="F60" s="20" t="s">
        <v>132</v>
      </c>
      <c r="G60" s="19" t="s">
        <v>120</v>
      </c>
      <c r="H60" s="22">
        <v>80</v>
      </c>
      <c r="I60" s="23">
        <v>69.78</v>
      </c>
      <c r="J60" s="23">
        <f t="shared" si="1"/>
        <v>74.89</v>
      </c>
      <c r="K60" s="18">
        <v>2</v>
      </c>
      <c r="L60" s="25" t="s">
        <v>135</v>
      </c>
      <c r="N60" s="16"/>
    </row>
    <row r="61" spans="1:14" s="17" customFormat="1" ht="27" customHeight="1">
      <c r="A61" s="13">
        <v>58</v>
      </c>
      <c r="B61" s="18">
        <v>20195802</v>
      </c>
      <c r="C61" s="19" t="s">
        <v>121</v>
      </c>
      <c r="D61" s="19" t="s">
        <v>122</v>
      </c>
      <c r="E61" s="18">
        <v>58</v>
      </c>
      <c r="F61" s="20" t="s">
        <v>133</v>
      </c>
      <c r="G61" s="27" t="s">
        <v>123</v>
      </c>
      <c r="H61" s="22">
        <v>66</v>
      </c>
      <c r="I61" s="23">
        <v>77.08</v>
      </c>
      <c r="J61" s="23">
        <f t="shared" si="1"/>
        <v>71.539999999999992</v>
      </c>
      <c r="K61" s="18">
        <v>1</v>
      </c>
      <c r="L61" s="25"/>
      <c r="N61" s="16"/>
    </row>
    <row r="62" spans="1:14" s="17" customFormat="1" ht="27" customHeight="1">
      <c r="A62" s="13">
        <v>59</v>
      </c>
      <c r="B62" s="18">
        <v>20195804</v>
      </c>
      <c r="C62" s="19" t="s">
        <v>124</v>
      </c>
      <c r="D62" s="19" t="s">
        <v>119</v>
      </c>
      <c r="E62" s="18">
        <v>58</v>
      </c>
      <c r="F62" s="20" t="s">
        <v>133</v>
      </c>
      <c r="G62" s="28"/>
      <c r="H62" s="22">
        <v>68</v>
      </c>
      <c r="I62" s="23">
        <v>65.44</v>
      </c>
      <c r="J62" s="23">
        <f t="shared" si="1"/>
        <v>66.72</v>
      </c>
      <c r="K62" s="18">
        <v>2</v>
      </c>
      <c r="L62" s="25"/>
      <c r="N62" s="16"/>
    </row>
    <row r="63" spans="1:14" s="17" customFormat="1" ht="20.25" customHeight="1">
      <c r="A63" s="14">
        <v>60</v>
      </c>
      <c r="B63" s="18">
        <v>20196106</v>
      </c>
      <c r="C63" s="19" t="s">
        <v>125</v>
      </c>
      <c r="D63" s="19" t="s">
        <v>33</v>
      </c>
      <c r="E63" s="18">
        <v>61</v>
      </c>
      <c r="F63" s="20" t="s">
        <v>136</v>
      </c>
      <c r="G63" s="19" t="s">
        <v>126</v>
      </c>
      <c r="H63" s="22">
        <v>97</v>
      </c>
      <c r="I63" s="23">
        <v>81.94</v>
      </c>
      <c r="J63" s="23">
        <f t="shared" si="1"/>
        <v>89.47</v>
      </c>
      <c r="K63" s="18">
        <v>1</v>
      </c>
      <c r="L63" s="25"/>
      <c r="N63" s="16"/>
    </row>
    <row r="64" spans="1:14" s="17" customFormat="1" ht="20.25" customHeight="1">
      <c r="A64" s="13">
        <v>61</v>
      </c>
      <c r="B64" s="18">
        <v>20196304</v>
      </c>
      <c r="C64" s="19" t="s">
        <v>127</v>
      </c>
      <c r="D64" s="19" t="s">
        <v>128</v>
      </c>
      <c r="E64" s="18">
        <v>63</v>
      </c>
      <c r="F64" s="20" t="s">
        <v>137</v>
      </c>
      <c r="G64" s="19" t="s">
        <v>129</v>
      </c>
      <c r="H64" s="22">
        <v>66</v>
      </c>
      <c r="I64" s="23">
        <v>76.84</v>
      </c>
      <c r="J64" s="23">
        <f t="shared" si="1"/>
        <v>71.42</v>
      </c>
      <c r="K64" s="18">
        <v>1</v>
      </c>
      <c r="L64" s="25"/>
      <c r="N64" s="16"/>
    </row>
  </sheetData>
  <autoFilter ref="A3:Q64"/>
  <mergeCells count="9">
    <mergeCell ref="A1:L1"/>
    <mergeCell ref="G61:G62"/>
    <mergeCell ref="G33:G35"/>
    <mergeCell ref="G54:G56"/>
    <mergeCell ref="G22:G30"/>
    <mergeCell ref="G36:G41"/>
    <mergeCell ref="G44:G48"/>
    <mergeCell ref="G50:G53"/>
    <mergeCell ref="G58:G59"/>
  </mergeCells>
  <phoneticPr fontId="2" type="noConversion"/>
  <printOptions horizontalCentered="1"/>
  <pageMargins left="0.51181102362204722" right="0.51181102362204722" top="0.9448818897637796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2020-02-17T06:24:58Z</cp:lastPrinted>
  <dcterms:created xsi:type="dcterms:W3CDTF">2019-06-05T00:43:18Z</dcterms:created>
  <dcterms:modified xsi:type="dcterms:W3CDTF">2020-02-17T07:25:01Z</dcterms:modified>
</cp:coreProperties>
</file>