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1" sheetId="1" r:id="rId1"/>
  </sheets>
  <definedNames>
    <definedName name="_xlnm._FilterDatabase" localSheetId="0" hidden="1">sheet1!#REF!</definedName>
    <definedName name="_xlnm.Print_Titles" localSheetId="0">sheet1!$3:$3</definedName>
  </definedNames>
  <calcPr calcId="144525"/>
</workbook>
</file>

<file path=xl/sharedStrings.xml><?xml version="1.0" encoding="utf-8"?>
<sst xmlns="http://schemas.openxmlformats.org/spreadsheetml/2006/main" count="144" uniqueCount="111">
  <si>
    <t>附件：</t>
  </si>
  <si>
    <t>2021年南通市通州区教育体育系统部分学校公开招聘优秀教育人才拟聘用人员名单</t>
  </si>
  <si>
    <t>序号</t>
  </si>
  <si>
    <t>准考证号</t>
  </si>
  <si>
    <t>姓名</t>
  </si>
  <si>
    <t>岗位代码</t>
  </si>
  <si>
    <t>学段学科</t>
  </si>
  <si>
    <t>工作单位或毕业院校</t>
  </si>
  <si>
    <t>学历</t>
  </si>
  <si>
    <t>专业</t>
  </si>
  <si>
    <t>笔试成绩</t>
  </si>
  <si>
    <t>面试成绩</t>
  </si>
  <si>
    <t>总分</t>
  </si>
  <si>
    <t>排名</t>
  </si>
  <si>
    <t>备注</t>
  </si>
  <si>
    <t>曹亮亮</t>
  </si>
  <si>
    <t>01</t>
  </si>
  <si>
    <t>高中数学</t>
  </si>
  <si>
    <t>江苏省昆山第一中等专业学校</t>
  </si>
  <si>
    <t>研究生</t>
  </si>
  <si>
    <t>学科教学（数学）</t>
  </si>
  <si>
    <t>无笔试</t>
  </si>
  <si>
    <r>
      <rPr>
        <sz val="11"/>
        <color rgb="FF000000"/>
        <rFont val="宋体"/>
        <charset val="0"/>
      </rPr>
      <t>第</t>
    </r>
    <r>
      <rPr>
        <sz val="11"/>
        <color rgb="FF000000"/>
        <rFont val="Calibri"/>
        <charset val="0"/>
      </rPr>
      <t>1</t>
    </r>
    <r>
      <rPr>
        <sz val="11"/>
        <color rgb="FF000000"/>
        <rFont val="宋体"/>
        <charset val="0"/>
      </rPr>
      <t>名放弃</t>
    </r>
  </si>
  <si>
    <t>王嘉</t>
  </si>
  <si>
    <t>02</t>
  </si>
  <si>
    <t>高中英语</t>
  </si>
  <si>
    <t>英国诺丁汉大学</t>
  </si>
  <si>
    <t>对外英语教学</t>
  </si>
  <si>
    <t>钱浩</t>
  </si>
  <si>
    <t>03</t>
  </si>
  <si>
    <t>高中历史</t>
  </si>
  <si>
    <t>安庆师范大学</t>
  </si>
  <si>
    <t>学科教学（历史）</t>
  </si>
  <si>
    <t>吴容容</t>
  </si>
  <si>
    <t>05</t>
  </si>
  <si>
    <t>高中政治</t>
  </si>
  <si>
    <t>如东县景安初级中学</t>
  </si>
  <si>
    <t>学科教学（思政）</t>
  </si>
  <si>
    <r>
      <rPr>
        <sz val="11"/>
        <color rgb="FF000000"/>
        <rFont val="宋体"/>
        <charset val="0"/>
      </rPr>
      <t>第</t>
    </r>
    <r>
      <rPr>
        <sz val="11"/>
        <color rgb="FF000000"/>
        <rFont val="Calibri"/>
        <charset val="0"/>
      </rPr>
      <t>1</t>
    </r>
    <r>
      <rPr>
        <sz val="11"/>
        <color rgb="FF000000"/>
        <rFont val="宋体"/>
        <charset val="0"/>
      </rPr>
      <t>、</t>
    </r>
    <r>
      <rPr>
        <sz val="11"/>
        <color rgb="FF000000"/>
        <rFont val="Calibri"/>
        <charset val="0"/>
      </rPr>
      <t>2</t>
    </r>
    <r>
      <rPr>
        <sz val="11"/>
        <color rgb="FF000000"/>
        <rFont val="宋体"/>
        <charset val="0"/>
      </rPr>
      <t>名放弃</t>
    </r>
  </si>
  <si>
    <t>李练练</t>
  </si>
  <si>
    <t>06</t>
  </si>
  <si>
    <t>高中地理</t>
  </si>
  <si>
    <t>池州学院</t>
  </si>
  <si>
    <t>本科</t>
  </si>
  <si>
    <t>地理科学</t>
  </si>
  <si>
    <t>李倍</t>
  </si>
  <si>
    <t>08</t>
  </si>
  <si>
    <t>高中生物</t>
  </si>
  <si>
    <t>美希艾精密仪器（南京）有限公司</t>
  </si>
  <si>
    <t>生物科学</t>
  </si>
  <si>
    <t>赵学彬</t>
  </si>
  <si>
    <t>淮阴师范学院</t>
  </si>
  <si>
    <t>数学与应用数学</t>
  </si>
  <si>
    <t>杨玉婷</t>
  </si>
  <si>
    <t>南通大学</t>
  </si>
  <si>
    <t>学科教学（英语）</t>
  </si>
  <si>
    <t>王晶莹</t>
  </si>
  <si>
    <t>职中建筑</t>
  </si>
  <si>
    <t>南通科技职业学院</t>
  </si>
  <si>
    <t>建筑与土木工程</t>
  </si>
  <si>
    <t>蓝善新</t>
  </si>
  <si>
    <t>中学语文</t>
  </si>
  <si>
    <t>中国石油大学（北京）</t>
  </si>
  <si>
    <t>汉语国际教育</t>
  </si>
  <si>
    <t>孟园</t>
  </si>
  <si>
    <t>中学物理</t>
  </si>
  <si>
    <t>苏州大学</t>
  </si>
  <si>
    <t>学科教学（物理）</t>
  </si>
  <si>
    <t>俞佳敏</t>
  </si>
  <si>
    <t>中学历史</t>
  </si>
  <si>
    <t>历史学</t>
  </si>
  <si>
    <t>刘杨沁</t>
  </si>
  <si>
    <t>中学美术</t>
  </si>
  <si>
    <t>山东师范大学</t>
  </si>
  <si>
    <t>美术学</t>
  </si>
  <si>
    <t>吕金童</t>
  </si>
  <si>
    <t>中学政治</t>
  </si>
  <si>
    <t>江苏第二师范学院</t>
  </si>
  <si>
    <t>思想政治教育</t>
  </si>
  <si>
    <t>张雨婷</t>
  </si>
  <si>
    <t>中学数学</t>
  </si>
  <si>
    <t>扬州大学</t>
  </si>
  <si>
    <t>曹萌</t>
  </si>
  <si>
    <t>中学心理健康</t>
  </si>
  <si>
    <t>苏州科技大学</t>
  </si>
  <si>
    <t>心理健康教育</t>
  </si>
  <si>
    <t>滕林格</t>
  </si>
  <si>
    <t>小学语文</t>
  </si>
  <si>
    <t>哈尔滨师范大学</t>
  </si>
  <si>
    <t>小学教育学</t>
  </si>
  <si>
    <t>周函宇</t>
  </si>
  <si>
    <t>小学体育</t>
  </si>
  <si>
    <t>体育教学</t>
  </si>
  <si>
    <t>秦燕</t>
  </si>
  <si>
    <t>小学科学</t>
  </si>
  <si>
    <t>体育教育训练学</t>
  </si>
  <si>
    <t>张易倩</t>
  </si>
  <si>
    <t>小学英语</t>
  </si>
  <si>
    <t>广西民族大学</t>
  </si>
  <si>
    <t>英语</t>
  </si>
  <si>
    <t>闫泽青</t>
  </si>
  <si>
    <t>小学音乐</t>
  </si>
  <si>
    <t>潍坊学院</t>
  </si>
  <si>
    <t>音乐学</t>
  </si>
  <si>
    <t>顾思源</t>
  </si>
  <si>
    <t>小学信息技术</t>
  </si>
  <si>
    <t>教育技术学</t>
  </si>
  <si>
    <t>舒红</t>
  </si>
  <si>
    <t>小学数学</t>
  </si>
  <si>
    <t>江苏师范大学</t>
  </si>
  <si>
    <t>小学教育</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</si>
</sst>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8">
    <font>
      <sz val="11"/>
      <color theme="1"/>
      <name val="宋体"/>
      <charset val="134"/>
      <scheme val="minor"/>
    </font>
    <font>
      <sz val="20"/>
      <color indexed="8"/>
      <name val="宋体"/>
      <charset val="134"/>
    </font>
    <font>
      <sz val="12"/>
      <color indexed="8"/>
      <name val="宋体"/>
      <charset val="134"/>
    </font>
    <font>
      <sz val="11"/>
      <color indexed="8"/>
      <name val="Calibri"/>
      <charset val="0"/>
    </font>
    <font>
      <sz val="11"/>
      <color rgb="FF000000"/>
      <name val="宋体"/>
      <charset val="0"/>
    </font>
    <font>
      <sz val="12"/>
      <color indexed="8"/>
      <name val="Calibri"/>
      <charset val="0"/>
    </font>
    <font>
      <sz val="12"/>
      <name val="宋体"/>
      <charset val="134"/>
    </font>
    <font>
      <sz val="11"/>
      <color indexed="8"/>
      <name val="宋体"/>
      <charset val="134"/>
    </font>
    <font>
      <sz val="11"/>
      <color theme="0"/>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b/>
      <sz val="11"/>
      <color theme="1"/>
      <name val="宋体"/>
      <charset val="0"/>
      <scheme val="minor"/>
    </font>
    <font>
      <i/>
      <sz val="11"/>
      <color rgb="FF7F7F7F"/>
      <name val="宋体"/>
      <charset val="0"/>
      <scheme val="minor"/>
    </font>
    <font>
      <b/>
      <sz val="13"/>
      <color theme="3"/>
      <name val="宋体"/>
      <charset val="134"/>
      <scheme val="minor"/>
    </font>
    <font>
      <u/>
      <sz val="11"/>
      <color rgb="FF0000FF"/>
      <name val="宋体"/>
      <charset val="0"/>
      <scheme val="minor"/>
    </font>
    <font>
      <sz val="11"/>
      <color rgb="FFFA7D00"/>
      <name val="宋体"/>
      <charset val="0"/>
      <scheme val="minor"/>
    </font>
    <font>
      <sz val="11"/>
      <color rgb="FF3F3F76"/>
      <name val="宋体"/>
      <charset val="0"/>
      <scheme val="minor"/>
    </font>
    <font>
      <b/>
      <sz val="11"/>
      <color rgb="FFFFFFFF"/>
      <name val="宋体"/>
      <charset val="0"/>
      <scheme val="minor"/>
    </font>
    <font>
      <b/>
      <sz val="18"/>
      <color theme="3"/>
      <name val="宋体"/>
      <charset val="134"/>
      <scheme val="minor"/>
    </font>
    <font>
      <b/>
      <sz val="11"/>
      <color rgb="FFFA7D00"/>
      <name val="宋体"/>
      <charset val="0"/>
      <scheme val="minor"/>
    </font>
    <font>
      <sz val="11"/>
      <color rgb="FF9C6500"/>
      <name val="宋体"/>
      <charset val="0"/>
      <scheme val="minor"/>
    </font>
    <font>
      <u/>
      <sz val="11"/>
      <color rgb="FF800080"/>
      <name val="宋体"/>
      <charset val="0"/>
      <scheme val="minor"/>
    </font>
    <font>
      <sz val="11"/>
      <color rgb="FF006100"/>
      <name val="宋体"/>
      <charset val="0"/>
      <scheme val="minor"/>
    </font>
    <font>
      <b/>
      <sz val="15"/>
      <color theme="3"/>
      <name val="宋体"/>
      <charset val="134"/>
      <scheme val="minor"/>
    </font>
    <font>
      <b/>
      <sz val="11"/>
      <color rgb="FF3F3F3F"/>
      <name val="宋体"/>
      <charset val="0"/>
      <scheme val="minor"/>
    </font>
    <font>
      <sz val="11"/>
      <color rgb="FFFF0000"/>
      <name val="宋体"/>
      <charset val="0"/>
      <scheme val="minor"/>
    </font>
    <font>
      <sz val="11"/>
      <color rgb="FF000000"/>
      <name val="Calibri"/>
      <charset val="0"/>
    </font>
  </fonts>
  <fills count="33">
    <fill>
      <patternFill patternType="none"/>
    </fill>
    <fill>
      <patternFill patternType="gray125"/>
    </fill>
    <fill>
      <patternFill patternType="solid">
        <fgColor theme="9"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4"/>
        <bgColor indexed="64"/>
      </patternFill>
    </fill>
    <fill>
      <patternFill patternType="solid">
        <fgColor rgb="FFFFCC99"/>
        <bgColor indexed="64"/>
      </patternFill>
    </fill>
    <fill>
      <patternFill patternType="solid">
        <fgColor rgb="FFA5A5A5"/>
        <bgColor indexed="64"/>
      </patternFill>
    </fill>
    <fill>
      <patternFill patternType="solid">
        <fgColor theme="6"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8" borderId="0" applyNumberFormat="0" applyBorder="0" applyAlignment="0" applyProtection="0">
      <alignment vertical="center"/>
    </xf>
    <xf numFmtId="0" fontId="17" fillId="1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8" fillId="2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8" borderId="9" applyNumberFormat="0" applyFont="0" applyAlignment="0" applyProtection="0">
      <alignment vertical="center"/>
    </xf>
    <xf numFmtId="0" fontId="8" fillId="25" borderId="0" applyNumberFormat="0" applyBorder="0" applyAlignment="0" applyProtection="0">
      <alignment vertical="center"/>
    </xf>
    <xf numFmtId="0" fontId="1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5" applyNumberFormat="0" applyFill="0" applyAlignment="0" applyProtection="0">
      <alignment vertical="center"/>
    </xf>
    <xf numFmtId="0" fontId="14" fillId="0" borderId="5" applyNumberFormat="0" applyFill="0" applyAlignment="0" applyProtection="0">
      <alignment vertical="center"/>
    </xf>
    <xf numFmtId="0" fontId="8" fillId="8" borderId="0" applyNumberFormat="0" applyBorder="0" applyAlignment="0" applyProtection="0">
      <alignment vertical="center"/>
    </xf>
    <xf numFmtId="0" fontId="11" fillId="0" borderId="3" applyNumberFormat="0" applyFill="0" applyAlignment="0" applyProtection="0">
      <alignment vertical="center"/>
    </xf>
    <xf numFmtId="0" fontId="8" fillId="4" borderId="0" applyNumberFormat="0" applyBorder="0" applyAlignment="0" applyProtection="0">
      <alignment vertical="center"/>
    </xf>
    <xf numFmtId="0" fontId="25" fillId="22" borderId="10" applyNumberFormat="0" applyAlignment="0" applyProtection="0">
      <alignment vertical="center"/>
    </xf>
    <xf numFmtId="0" fontId="20" fillId="22" borderId="7" applyNumberFormat="0" applyAlignment="0" applyProtection="0">
      <alignment vertical="center"/>
    </xf>
    <xf numFmtId="0" fontId="18" fillId="17" borderId="8" applyNumberFormat="0" applyAlignment="0" applyProtection="0">
      <alignment vertical="center"/>
    </xf>
    <xf numFmtId="0" fontId="10" fillId="7" borderId="0" applyNumberFormat="0" applyBorder="0" applyAlignment="0" applyProtection="0">
      <alignment vertical="center"/>
    </xf>
    <xf numFmtId="0" fontId="8" fillId="21" borderId="0" applyNumberFormat="0" applyBorder="0" applyAlignment="0" applyProtection="0">
      <alignment vertical="center"/>
    </xf>
    <xf numFmtId="0" fontId="16" fillId="0" borderId="6" applyNumberFormat="0" applyFill="0" applyAlignment="0" applyProtection="0">
      <alignment vertical="center"/>
    </xf>
    <xf numFmtId="0" fontId="12" fillId="0" borderId="4" applyNumberFormat="0" applyFill="0" applyAlignment="0" applyProtection="0">
      <alignment vertical="center"/>
    </xf>
    <xf numFmtId="0" fontId="23" fillId="27" borderId="0" applyNumberFormat="0" applyBorder="0" applyAlignment="0" applyProtection="0">
      <alignment vertical="center"/>
    </xf>
    <xf numFmtId="0" fontId="21" fillId="24" borderId="0" applyNumberFormat="0" applyBorder="0" applyAlignment="0" applyProtection="0">
      <alignment vertical="center"/>
    </xf>
    <xf numFmtId="0" fontId="10" fillId="30" borderId="0" applyNumberFormat="0" applyBorder="0" applyAlignment="0" applyProtection="0">
      <alignment vertical="center"/>
    </xf>
    <xf numFmtId="0" fontId="8" fillId="15" borderId="0" applyNumberFormat="0" applyBorder="0" applyAlignment="0" applyProtection="0">
      <alignment vertical="center"/>
    </xf>
    <xf numFmtId="0" fontId="10" fillId="20" borderId="0" applyNumberFormat="0" applyBorder="0" applyAlignment="0" applyProtection="0">
      <alignment vertical="center"/>
    </xf>
    <xf numFmtId="0" fontId="10" fillId="14" borderId="0" applyNumberFormat="0" applyBorder="0" applyAlignment="0" applyProtection="0">
      <alignment vertical="center"/>
    </xf>
    <xf numFmtId="0" fontId="10" fillId="10" borderId="0" applyNumberFormat="0" applyBorder="0" applyAlignment="0" applyProtection="0">
      <alignment vertical="center"/>
    </xf>
    <xf numFmtId="0" fontId="10" fillId="6" borderId="0" applyNumberFormat="0" applyBorder="0" applyAlignment="0" applyProtection="0">
      <alignment vertical="center"/>
    </xf>
    <xf numFmtId="0" fontId="8" fillId="13" borderId="0" applyNumberFormat="0" applyBorder="0" applyAlignment="0" applyProtection="0">
      <alignment vertical="center"/>
    </xf>
    <xf numFmtId="0" fontId="8" fillId="19" borderId="0" applyNumberFormat="0" applyBorder="0" applyAlignment="0" applyProtection="0">
      <alignment vertical="center"/>
    </xf>
    <xf numFmtId="0" fontId="10" fillId="11" borderId="0" applyNumberFormat="0" applyBorder="0" applyAlignment="0" applyProtection="0">
      <alignment vertical="center"/>
    </xf>
    <xf numFmtId="0" fontId="10" fillId="26" borderId="0" applyNumberFormat="0" applyBorder="0" applyAlignment="0" applyProtection="0">
      <alignment vertical="center"/>
    </xf>
    <xf numFmtId="0" fontId="8" fillId="3" borderId="0" applyNumberFormat="0" applyBorder="0" applyAlignment="0" applyProtection="0">
      <alignment vertical="center"/>
    </xf>
    <xf numFmtId="0" fontId="10" fillId="29" borderId="0" applyNumberFormat="0" applyBorder="0" applyAlignment="0" applyProtection="0">
      <alignment vertical="center"/>
    </xf>
    <xf numFmtId="0" fontId="8" fillId="9" borderId="0" applyNumberFormat="0" applyBorder="0" applyAlignment="0" applyProtection="0">
      <alignment vertical="center"/>
    </xf>
    <xf numFmtId="0" fontId="8" fillId="31" borderId="0" applyNumberFormat="0" applyBorder="0" applyAlignment="0" applyProtection="0">
      <alignment vertical="center"/>
    </xf>
    <xf numFmtId="0" fontId="10" fillId="32" borderId="0" applyNumberFormat="0" applyBorder="0" applyAlignment="0" applyProtection="0">
      <alignment vertical="center"/>
    </xf>
    <xf numFmtId="0" fontId="8" fillId="2" borderId="0" applyNumberFormat="0" applyBorder="0" applyAlignment="0" applyProtection="0">
      <alignment vertical="center"/>
    </xf>
  </cellStyleXfs>
  <cellXfs count="23">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0" fillId="0" borderId="0" xfId="0" applyNumberForma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lef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shrinkToFit="1"/>
    </xf>
    <xf numFmtId="0" fontId="5" fillId="0" borderId="1" xfId="0" applyFont="1" applyFill="1" applyBorder="1" applyAlignment="1" applyProtection="1">
      <alignment horizontal="center" vertical="center" shrinkToFit="1"/>
    </xf>
    <xf numFmtId="0" fontId="3"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176" fontId="6" fillId="0" borderId="1" xfId="0" applyNumberFormat="1" applyFont="1" applyFill="1" applyBorder="1" applyAlignment="1">
      <alignment horizontal="center" vertical="center" wrapText="1"/>
    </xf>
    <xf numFmtId="176" fontId="2"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7" fillId="0" borderId="1" xfId="0" applyNumberFormat="1" applyFont="1" applyFill="1" applyBorder="1" applyAlignment="1" applyProtection="1">
      <alignment horizontal="center" vertical="center" shrinkToFit="1"/>
    </xf>
    <xf numFmtId="176" fontId="3" fillId="0" borderId="1"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tabSelected="1" workbookViewId="0">
      <pane ySplit="3" topLeftCell="A4" activePane="bottomLeft" state="frozen"/>
      <selection/>
      <selection pane="bottomLeft" activeCell="O5" sqref="O5"/>
    </sheetView>
  </sheetViews>
  <sheetFormatPr defaultColWidth="9" defaultRowHeight="13.5"/>
  <cols>
    <col min="1" max="1" width="4.625" style="2" customWidth="1"/>
    <col min="2" max="2" width="8.625" style="1" customWidth="1"/>
    <col min="3" max="3" width="9" style="1"/>
    <col min="4" max="4" width="6.5" style="1" customWidth="1"/>
    <col min="5" max="5" width="12.875" style="1" customWidth="1"/>
    <col min="6" max="6" width="29.25" style="1" customWidth="1"/>
    <col min="7" max="7" width="7" style="1" customWidth="1"/>
    <col min="8" max="8" width="19.125" style="1" customWidth="1"/>
    <col min="9" max="9" width="7.75" style="1" customWidth="1"/>
    <col min="10" max="10" width="6.5" style="1" customWidth="1"/>
    <col min="11" max="11" width="7.375" style="1" customWidth="1"/>
    <col min="12" max="12" width="5.75" style="3" customWidth="1"/>
    <col min="13" max="13" width="14" style="4" customWidth="1"/>
    <col min="14" max="16384" width="9" style="1"/>
  </cols>
  <sheetData>
    <row r="1" ht="24" customHeight="1" spans="1:4">
      <c r="A1" s="5" t="s">
        <v>0</v>
      </c>
      <c r="B1" s="5"/>
      <c r="C1" s="5"/>
      <c r="D1" s="5"/>
    </row>
    <row r="2" ht="38.1" customHeight="1" spans="1:13">
      <c r="A2" s="6" t="s">
        <v>1</v>
      </c>
      <c r="B2" s="6"/>
      <c r="C2" s="6"/>
      <c r="D2" s="6"/>
      <c r="E2" s="6"/>
      <c r="F2" s="6"/>
      <c r="G2" s="6"/>
      <c r="H2" s="6"/>
      <c r="I2" s="6"/>
      <c r="J2" s="6"/>
      <c r="K2" s="6"/>
      <c r="L2" s="6"/>
      <c r="M2" s="6"/>
    </row>
    <row r="3" ht="40" customHeight="1" spans="1:13">
      <c r="A3" s="7" t="s">
        <v>2</v>
      </c>
      <c r="B3" s="7" t="s">
        <v>3</v>
      </c>
      <c r="C3" s="8" t="s">
        <v>4</v>
      </c>
      <c r="D3" s="9" t="s">
        <v>5</v>
      </c>
      <c r="E3" s="9" t="s">
        <v>6</v>
      </c>
      <c r="F3" s="9" t="s">
        <v>7</v>
      </c>
      <c r="G3" s="9" t="s">
        <v>8</v>
      </c>
      <c r="H3" s="9" t="s">
        <v>9</v>
      </c>
      <c r="I3" s="9" t="s">
        <v>10</v>
      </c>
      <c r="J3" s="16" t="s">
        <v>11</v>
      </c>
      <c r="K3" s="17" t="s">
        <v>12</v>
      </c>
      <c r="L3" s="18" t="s">
        <v>13</v>
      </c>
      <c r="M3" s="19" t="s">
        <v>14</v>
      </c>
    </row>
    <row r="4" s="1" customFormat="1" ht="24" customHeight="1" spans="1:13">
      <c r="A4" s="10">
        <v>1</v>
      </c>
      <c r="B4" s="11">
        <v>21100601</v>
      </c>
      <c r="C4" s="12" t="s">
        <v>15</v>
      </c>
      <c r="D4" s="13" t="s">
        <v>16</v>
      </c>
      <c r="E4" s="10" t="s">
        <v>17</v>
      </c>
      <c r="F4" s="11" t="s">
        <v>18</v>
      </c>
      <c r="G4" s="11" t="s">
        <v>19</v>
      </c>
      <c r="H4" s="11" t="s">
        <v>20</v>
      </c>
      <c r="I4" s="20" t="s">
        <v>21</v>
      </c>
      <c r="J4" s="21">
        <v>82.6</v>
      </c>
      <c r="K4" s="21">
        <f t="shared" ref="K4:K7" si="0">J4</f>
        <v>82.6</v>
      </c>
      <c r="L4" s="10">
        <v>2</v>
      </c>
      <c r="M4" s="22" t="s">
        <v>22</v>
      </c>
    </row>
    <row r="5" ht="24" customHeight="1" spans="1:13">
      <c r="A5" s="10">
        <v>2</v>
      </c>
      <c r="B5" s="10">
        <v>21100612</v>
      </c>
      <c r="C5" s="10" t="s">
        <v>23</v>
      </c>
      <c r="D5" s="13" t="s">
        <v>24</v>
      </c>
      <c r="E5" s="10" t="s">
        <v>25</v>
      </c>
      <c r="F5" s="14" t="s">
        <v>26</v>
      </c>
      <c r="G5" s="11" t="s">
        <v>19</v>
      </c>
      <c r="H5" s="11" t="s">
        <v>27</v>
      </c>
      <c r="I5" s="20" t="s">
        <v>21</v>
      </c>
      <c r="J5" s="21">
        <v>85.6</v>
      </c>
      <c r="K5" s="21">
        <f t="shared" si="0"/>
        <v>85.6</v>
      </c>
      <c r="L5" s="10">
        <v>1</v>
      </c>
      <c r="M5" s="10"/>
    </row>
    <row r="6" ht="24" customHeight="1" spans="1:13">
      <c r="A6" s="10">
        <v>3</v>
      </c>
      <c r="B6" s="10">
        <v>21100101</v>
      </c>
      <c r="C6" s="10" t="s">
        <v>28</v>
      </c>
      <c r="D6" s="13" t="s">
        <v>29</v>
      </c>
      <c r="E6" s="10" t="s">
        <v>30</v>
      </c>
      <c r="F6" s="14" t="s">
        <v>31</v>
      </c>
      <c r="G6" s="11" t="s">
        <v>19</v>
      </c>
      <c r="H6" s="11" t="s">
        <v>32</v>
      </c>
      <c r="I6" s="21">
        <v>66.5</v>
      </c>
      <c r="J6" s="21">
        <v>80.8</v>
      </c>
      <c r="K6" s="21">
        <f>I6*0.4+J6*0.6</f>
        <v>75.08</v>
      </c>
      <c r="L6" s="10">
        <v>1</v>
      </c>
      <c r="M6" s="10"/>
    </row>
    <row r="7" ht="24" customHeight="1" spans="1:13">
      <c r="A7" s="10">
        <v>4</v>
      </c>
      <c r="B7" s="10">
        <v>21100614</v>
      </c>
      <c r="C7" s="10" t="s">
        <v>33</v>
      </c>
      <c r="D7" s="13" t="s">
        <v>34</v>
      </c>
      <c r="E7" s="10" t="s">
        <v>35</v>
      </c>
      <c r="F7" s="15" t="s">
        <v>36</v>
      </c>
      <c r="G7" s="11" t="s">
        <v>19</v>
      </c>
      <c r="H7" s="12" t="s">
        <v>37</v>
      </c>
      <c r="I7" s="20" t="s">
        <v>21</v>
      </c>
      <c r="J7" s="21">
        <v>79.8</v>
      </c>
      <c r="K7" s="21">
        <f t="shared" si="0"/>
        <v>79.8</v>
      </c>
      <c r="L7" s="10">
        <v>3</v>
      </c>
      <c r="M7" s="22" t="s">
        <v>38</v>
      </c>
    </row>
    <row r="8" ht="24" customHeight="1" spans="1:13">
      <c r="A8" s="10">
        <v>5</v>
      </c>
      <c r="B8" s="10">
        <v>21100108</v>
      </c>
      <c r="C8" s="10" t="s">
        <v>39</v>
      </c>
      <c r="D8" s="13" t="s">
        <v>40</v>
      </c>
      <c r="E8" s="10" t="s">
        <v>41</v>
      </c>
      <c r="F8" s="14" t="s">
        <v>42</v>
      </c>
      <c r="G8" s="11" t="s">
        <v>43</v>
      </c>
      <c r="H8" s="12" t="s">
        <v>44</v>
      </c>
      <c r="I8" s="21">
        <v>80.5</v>
      </c>
      <c r="J8" s="21">
        <v>84.6</v>
      </c>
      <c r="K8" s="21">
        <f>I8*0.4+J8*0.6</f>
        <v>82.96</v>
      </c>
      <c r="L8" s="10">
        <v>1</v>
      </c>
      <c r="M8" s="10"/>
    </row>
    <row r="9" ht="24" customHeight="1" spans="1:13">
      <c r="A9" s="10">
        <v>6</v>
      </c>
      <c r="B9" s="10">
        <v>21100112</v>
      </c>
      <c r="C9" s="10" t="s">
        <v>45</v>
      </c>
      <c r="D9" s="13" t="s">
        <v>46</v>
      </c>
      <c r="E9" s="10" t="s">
        <v>47</v>
      </c>
      <c r="F9" s="15" t="s">
        <v>48</v>
      </c>
      <c r="G9" s="11" t="s">
        <v>43</v>
      </c>
      <c r="H9" s="11" t="s">
        <v>49</v>
      </c>
      <c r="I9" s="21">
        <v>75.5</v>
      </c>
      <c r="J9" s="21">
        <v>87.2</v>
      </c>
      <c r="K9" s="21">
        <f>I9*0.4+J9*0.6</f>
        <v>82.52</v>
      </c>
      <c r="L9" s="10">
        <v>1</v>
      </c>
      <c r="M9" s="10"/>
    </row>
    <row r="10" ht="24" customHeight="1" spans="1:13">
      <c r="A10" s="10">
        <v>7</v>
      </c>
      <c r="B10" s="10">
        <v>21100126</v>
      </c>
      <c r="C10" s="10" t="s">
        <v>50</v>
      </c>
      <c r="D10" s="13">
        <v>11</v>
      </c>
      <c r="E10" s="10" t="s">
        <v>17</v>
      </c>
      <c r="F10" s="14" t="s">
        <v>51</v>
      </c>
      <c r="G10" s="11" t="s">
        <v>43</v>
      </c>
      <c r="H10" s="12" t="s">
        <v>52</v>
      </c>
      <c r="I10" s="21">
        <v>81.5</v>
      </c>
      <c r="J10" s="21">
        <v>78.6</v>
      </c>
      <c r="K10" s="21">
        <f>I10*0.4+J10*0.6</f>
        <v>79.76</v>
      </c>
      <c r="L10" s="10">
        <v>1</v>
      </c>
      <c r="M10" s="10"/>
    </row>
    <row r="11" ht="24" customHeight="1" spans="1:13">
      <c r="A11" s="10">
        <v>8</v>
      </c>
      <c r="B11" s="10">
        <v>21100205</v>
      </c>
      <c r="C11" s="10" t="s">
        <v>53</v>
      </c>
      <c r="D11" s="13">
        <v>12</v>
      </c>
      <c r="E11" s="10" t="s">
        <v>25</v>
      </c>
      <c r="F11" s="14" t="s">
        <v>54</v>
      </c>
      <c r="G11" s="11" t="s">
        <v>19</v>
      </c>
      <c r="H11" s="11" t="s">
        <v>55</v>
      </c>
      <c r="I11" s="21">
        <v>78.5</v>
      </c>
      <c r="J11" s="21">
        <v>85.8</v>
      </c>
      <c r="K11" s="21">
        <f>I11*0.4+J11*0.6</f>
        <v>82.88</v>
      </c>
      <c r="L11" s="10">
        <v>1</v>
      </c>
      <c r="M11" s="10"/>
    </row>
    <row r="12" ht="24" customHeight="1" spans="1:13">
      <c r="A12" s="10">
        <v>9</v>
      </c>
      <c r="B12" s="10">
        <v>21100636</v>
      </c>
      <c r="C12" s="10" t="s">
        <v>56</v>
      </c>
      <c r="D12" s="13">
        <v>13</v>
      </c>
      <c r="E12" s="10" t="s">
        <v>57</v>
      </c>
      <c r="F12" s="15" t="s">
        <v>58</v>
      </c>
      <c r="G12" s="11" t="s">
        <v>19</v>
      </c>
      <c r="H12" s="11" t="s">
        <v>59</v>
      </c>
      <c r="I12" s="20" t="s">
        <v>21</v>
      </c>
      <c r="J12" s="21">
        <v>85.8</v>
      </c>
      <c r="K12" s="21">
        <f>J12</f>
        <v>85.8</v>
      </c>
      <c r="L12" s="10">
        <v>1</v>
      </c>
      <c r="M12" s="10"/>
    </row>
    <row r="13" ht="24" customHeight="1" spans="1:13">
      <c r="A13" s="10">
        <v>10</v>
      </c>
      <c r="B13" s="10">
        <v>21100656</v>
      </c>
      <c r="C13" s="10" t="s">
        <v>60</v>
      </c>
      <c r="D13" s="13">
        <v>15</v>
      </c>
      <c r="E13" s="10" t="s">
        <v>61</v>
      </c>
      <c r="F13" s="15" t="s">
        <v>62</v>
      </c>
      <c r="G13" s="11" t="s">
        <v>19</v>
      </c>
      <c r="H13" s="11" t="s">
        <v>63</v>
      </c>
      <c r="I13" s="20" t="s">
        <v>21</v>
      </c>
      <c r="J13" s="21">
        <v>82.6</v>
      </c>
      <c r="K13" s="21">
        <f>J13</f>
        <v>82.6</v>
      </c>
      <c r="L13" s="10">
        <v>1</v>
      </c>
      <c r="M13" s="10"/>
    </row>
    <row r="14" ht="24" customHeight="1" spans="1:13">
      <c r="A14" s="10">
        <v>11</v>
      </c>
      <c r="B14" s="10">
        <v>21100208</v>
      </c>
      <c r="C14" s="10" t="s">
        <v>64</v>
      </c>
      <c r="D14" s="13">
        <v>16</v>
      </c>
      <c r="E14" s="10" t="s">
        <v>65</v>
      </c>
      <c r="F14" s="14" t="s">
        <v>66</v>
      </c>
      <c r="G14" s="11" t="s">
        <v>19</v>
      </c>
      <c r="H14" s="11" t="s">
        <v>67</v>
      </c>
      <c r="I14" s="21">
        <v>68.5</v>
      </c>
      <c r="J14" s="21">
        <v>85.2</v>
      </c>
      <c r="K14" s="21">
        <f t="shared" ref="K14:K21" si="1">I14*0.4+J14*0.6</f>
        <v>78.52</v>
      </c>
      <c r="L14" s="10">
        <v>1</v>
      </c>
      <c r="M14" s="10"/>
    </row>
    <row r="15" ht="24" customHeight="1" spans="1:13">
      <c r="A15" s="10">
        <v>12</v>
      </c>
      <c r="B15" s="10">
        <v>21100212</v>
      </c>
      <c r="C15" s="10" t="s">
        <v>68</v>
      </c>
      <c r="D15" s="13">
        <v>17</v>
      </c>
      <c r="E15" s="10" t="s">
        <v>69</v>
      </c>
      <c r="F15" s="14" t="s">
        <v>54</v>
      </c>
      <c r="G15" s="11" t="s">
        <v>43</v>
      </c>
      <c r="H15" s="12" t="s">
        <v>70</v>
      </c>
      <c r="I15" s="21">
        <v>75.5</v>
      </c>
      <c r="J15" s="21">
        <v>81.8</v>
      </c>
      <c r="K15" s="21">
        <f t="shared" si="1"/>
        <v>79.28</v>
      </c>
      <c r="L15" s="10">
        <v>1</v>
      </c>
      <c r="M15" s="10"/>
    </row>
    <row r="16" ht="24" customHeight="1" spans="1:13">
      <c r="A16" s="10">
        <v>13</v>
      </c>
      <c r="B16" s="10">
        <v>21100215</v>
      </c>
      <c r="C16" s="10" t="s">
        <v>71</v>
      </c>
      <c r="D16" s="13">
        <v>18</v>
      </c>
      <c r="E16" s="10" t="s">
        <v>72</v>
      </c>
      <c r="F16" s="14" t="s">
        <v>73</v>
      </c>
      <c r="G16" s="11" t="s">
        <v>43</v>
      </c>
      <c r="H16" s="11" t="s">
        <v>74</v>
      </c>
      <c r="I16" s="21">
        <v>78</v>
      </c>
      <c r="J16" s="21">
        <v>82.5</v>
      </c>
      <c r="K16" s="21">
        <f t="shared" si="1"/>
        <v>80.7</v>
      </c>
      <c r="L16" s="10">
        <v>1</v>
      </c>
      <c r="M16" s="10"/>
    </row>
    <row r="17" ht="24" customHeight="1" spans="1:13">
      <c r="A17" s="10">
        <v>14</v>
      </c>
      <c r="B17" s="10">
        <v>21100225</v>
      </c>
      <c r="C17" s="10" t="s">
        <v>75</v>
      </c>
      <c r="D17" s="13">
        <v>19</v>
      </c>
      <c r="E17" s="10" t="s">
        <v>76</v>
      </c>
      <c r="F17" s="14" t="s">
        <v>77</v>
      </c>
      <c r="G17" s="11" t="s">
        <v>43</v>
      </c>
      <c r="H17" s="12" t="s">
        <v>78</v>
      </c>
      <c r="I17" s="21">
        <v>81</v>
      </c>
      <c r="J17" s="21">
        <v>82.8</v>
      </c>
      <c r="K17" s="21">
        <f t="shared" si="1"/>
        <v>82.08</v>
      </c>
      <c r="L17" s="10">
        <v>1</v>
      </c>
      <c r="M17" s="10"/>
    </row>
    <row r="18" ht="24" customHeight="1" spans="1:13">
      <c r="A18" s="10">
        <v>15</v>
      </c>
      <c r="B18" s="10">
        <v>21100306</v>
      </c>
      <c r="C18" s="10" t="s">
        <v>79</v>
      </c>
      <c r="D18" s="13">
        <v>20</v>
      </c>
      <c r="E18" s="10" t="s">
        <v>80</v>
      </c>
      <c r="F18" s="14" t="s">
        <v>81</v>
      </c>
      <c r="G18" s="11" t="s">
        <v>43</v>
      </c>
      <c r="H18" s="12" t="s">
        <v>52</v>
      </c>
      <c r="I18" s="21">
        <v>83</v>
      </c>
      <c r="J18" s="21">
        <v>78.6</v>
      </c>
      <c r="K18" s="21">
        <f t="shared" si="1"/>
        <v>80.36</v>
      </c>
      <c r="L18" s="10">
        <v>1</v>
      </c>
      <c r="M18" s="10"/>
    </row>
    <row r="19" ht="24" customHeight="1" spans="1:13">
      <c r="A19" s="10">
        <v>16</v>
      </c>
      <c r="B19" s="10">
        <v>21100310</v>
      </c>
      <c r="C19" s="10" t="s">
        <v>82</v>
      </c>
      <c r="D19" s="13">
        <v>22</v>
      </c>
      <c r="E19" s="10" t="s">
        <v>83</v>
      </c>
      <c r="F19" s="14" t="s">
        <v>84</v>
      </c>
      <c r="G19" s="11" t="s">
        <v>19</v>
      </c>
      <c r="H19" s="11" t="s">
        <v>85</v>
      </c>
      <c r="I19" s="21">
        <v>90.5</v>
      </c>
      <c r="J19" s="21">
        <v>89</v>
      </c>
      <c r="K19" s="21">
        <f t="shared" si="1"/>
        <v>89.6</v>
      </c>
      <c r="L19" s="10">
        <v>1</v>
      </c>
      <c r="M19" s="10"/>
    </row>
    <row r="20" ht="24" customHeight="1" spans="1:13">
      <c r="A20" s="10">
        <v>17</v>
      </c>
      <c r="B20" s="10">
        <v>21100404</v>
      </c>
      <c r="C20" s="10" t="s">
        <v>86</v>
      </c>
      <c r="D20" s="13">
        <v>24</v>
      </c>
      <c r="E20" s="10" t="s">
        <v>87</v>
      </c>
      <c r="F20" s="14" t="s">
        <v>88</v>
      </c>
      <c r="G20" s="11" t="s">
        <v>43</v>
      </c>
      <c r="H20" s="11" t="s">
        <v>89</v>
      </c>
      <c r="I20" s="21">
        <v>73</v>
      </c>
      <c r="J20" s="21">
        <v>84.2</v>
      </c>
      <c r="K20" s="21">
        <f t="shared" si="1"/>
        <v>79.72</v>
      </c>
      <c r="L20" s="10">
        <v>1</v>
      </c>
      <c r="M20" s="10"/>
    </row>
    <row r="21" ht="24" customHeight="1" spans="1:13">
      <c r="A21" s="10">
        <v>18</v>
      </c>
      <c r="B21" s="10">
        <v>21100418</v>
      </c>
      <c r="C21" s="10" t="s">
        <v>90</v>
      </c>
      <c r="D21" s="13">
        <v>25</v>
      </c>
      <c r="E21" s="10" t="s">
        <v>91</v>
      </c>
      <c r="F21" s="14" t="s">
        <v>81</v>
      </c>
      <c r="G21" s="11" t="s">
        <v>19</v>
      </c>
      <c r="H21" s="11" t="s">
        <v>92</v>
      </c>
      <c r="I21" s="21">
        <v>72.5</v>
      </c>
      <c r="J21" s="21">
        <v>88.3</v>
      </c>
      <c r="K21" s="21">
        <f t="shared" si="1"/>
        <v>81.98</v>
      </c>
      <c r="L21" s="10">
        <v>1</v>
      </c>
      <c r="M21" s="10"/>
    </row>
    <row r="22" ht="24" customHeight="1" spans="1:13">
      <c r="A22" s="10">
        <v>19</v>
      </c>
      <c r="B22" s="10">
        <v>21100662</v>
      </c>
      <c r="C22" s="10" t="s">
        <v>93</v>
      </c>
      <c r="D22" s="13">
        <v>26</v>
      </c>
      <c r="E22" s="10" t="s">
        <v>94</v>
      </c>
      <c r="F22" s="14" t="s">
        <v>54</v>
      </c>
      <c r="G22" s="11" t="s">
        <v>19</v>
      </c>
      <c r="H22" s="11" t="s">
        <v>95</v>
      </c>
      <c r="I22" s="20" t="s">
        <v>21</v>
      </c>
      <c r="J22" s="21">
        <v>87</v>
      </c>
      <c r="K22" s="21">
        <f>J22</f>
        <v>87</v>
      </c>
      <c r="L22" s="10">
        <v>1</v>
      </c>
      <c r="M22" s="10"/>
    </row>
    <row r="23" ht="24" customHeight="1" spans="1:13">
      <c r="A23" s="10">
        <v>20</v>
      </c>
      <c r="B23" s="10">
        <v>21100502</v>
      </c>
      <c r="C23" s="10" t="s">
        <v>96</v>
      </c>
      <c r="D23" s="13">
        <v>27</v>
      </c>
      <c r="E23" s="10" t="s">
        <v>97</v>
      </c>
      <c r="F23" s="14" t="s">
        <v>98</v>
      </c>
      <c r="G23" s="11" t="s">
        <v>43</v>
      </c>
      <c r="H23" s="12" t="s">
        <v>99</v>
      </c>
      <c r="I23" s="21">
        <v>79</v>
      </c>
      <c r="J23" s="21">
        <v>83</v>
      </c>
      <c r="K23" s="21">
        <f t="shared" ref="K23:K26" si="2">I23*0.4+J23*0.6</f>
        <v>81.4</v>
      </c>
      <c r="L23" s="10">
        <v>1</v>
      </c>
      <c r="M23" s="10"/>
    </row>
    <row r="24" ht="24" customHeight="1" spans="1:13">
      <c r="A24" s="10">
        <v>21</v>
      </c>
      <c r="B24" s="10">
        <v>21100431</v>
      </c>
      <c r="C24" s="10" t="s">
        <v>100</v>
      </c>
      <c r="D24" s="13">
        <v>28</v>
      </c>
      <c r="E24" s="10" t="s">
        <v>101</v>
      </c>
      <c r="F24" s="14" t="s">
        <v>102</v>
      </c>
      <c r="G24" s="11" t="s">
        <v>43</v>
      </c>
      <c r="H24" s="11" t="s">
        <v>103</v>
      </c>
      <c r="I24" s="21">
        <v>75.5</v>
      </c>
      <c r="J24" s="21">
        <v>84.8</v>
      </c>
      <c r="K24" s="21">
        <f t="shared" si="2"/>
        <v>81.08</v>
      </c>
      <c r="L24" s="10">
        <v>1</v>
      </c>
      <c r="M24" s="10"/>
    </row>
    <row r="25" ht="24" customHeight="1" spans="1:13">
      <c r="A25" s="10">
        <v>22</v>
      </c>
      <c r="B25" s="10">
        <v>21100515</v>
      </c>
      <c r="C25" s="10" t="s">
        <v>104</v>
      </c>
      <c r="D25" s="13">
        <v>29</v>
      </c>
      <c r="E25" s="10" t="s">
        <v>105</v>
      </c>
      <c r="F25" s="14" t="s">
        <v>77</v>
      </c>
      <c r="G25" s="11" t="s">
        <v>43</v>
      </c>
      <c r="H25" s="12" t="s">
        <v>106</v>
      </c>
      <c r="I25" s="21">
        <v>73</v>
      </c>
      <c r="J25" s="21">
        <v>82</v>
      </c>
      <c r="K25" s="21">
        <f t="shared" si="2"/>
        <v>78.4</v>
      </c>
      <c r="L25" s="10">
        <v>1</v>
      </c>
      <c r="M25" s="10"/>
    </row>
    <row r="26" ht="24" customHeight="1" spans="1:13">
      <c r="A26" s="10">
        <v>23</v>
      </c>
      <c r="B26" s="10">
        <v>21100528</v>
      </c>
      <c r="C26" s="10" t="s">
        <v>107</v>
      </c>
      <c r="D26" s="13">
        <v>30</v>
      </c>
      <c r="E26" s="10" t="s">
        <v>108</v>
      </c>
      <c r="F26" s="14" t="s">
        <v>109</v>
      </c>
      <c r="G26" s="11" t="s">
        <v>19</v>
      </c>
      <c r="H26" s="11" t="s">
        <v>110</v>
      </c>
      <c r="I26" s="21">
        <v>77</v>
      </c>
      <c r="J26" s="21">
        <v>80.6</v>
      </c>
      <c r="K26" s="21">
        <f t="shared" si="2"/>
        <v>79.16</v>
      </c>
      <c r="L26" s="10">
        <v>1</v>
      </c>
      <c r="M26" s="10"/>
    </row>
  </sheetData>
  <mergeCells count="2">
    <mergeCell ref="A1:D1"/>
    <mergeCell ref="A2:M2"/>
  </mergeCells>
  <printOptions horizontalCentered="1"/>
  <pageMargins left="0.118055555555556" right="0.0784722222222222" top="0.629861111111111" bottom="0.354166666666667" header="0.5" footer="0.156944444444444"/>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江南菜子/ws</cp:lastModifiedBy>
  <dcterms:created xsi:type="dcterms:W3CDTF">2019-08-12T00:42:00Z</dcterms:created>
  <dcterms:modified xsi:type="dcterms:W3CDTF">2021-08-03T07:25:14Z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5ACC640C1FB744B2B5857A404312FA64</vt:lpwstr>
  </property>
</Properties>
</file>